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3905"/>
  </bookViews>
  <sheets>
    <sheet name="Sheet1" sheetId="1" r:id="rId1"/>
  </sheets>
  <calcPr calcId="124519"/>
  <x:extLst xmlns:x="http://schemas.openxmlformats.org/spreadsheetml/2006/main" xmlns:x15="http://schemas.microsoft.com/office/spreadsheetml/2010/11/main">
    <x:ext uri="{140A7094-0E35-4892-8432-C4D2E57EDEB5}">
      <x15:workbookPr chartTrackingRefBase="1"/>
    </x:ext>
  </x:extLst>
</workbook>
</file>

<file path=xl/calcChain.xml><?xml version="1.0" encoding="utf-8"?>
<calcChain xmlns="http://schemas.openxmlformats.org/spreadsheetml/2006/main">
  <c r="BD3" i="1"/>
  <c r="BD4"/>
  <c r="BD5"/>
  <c r="BD6"/>
  <c r="BD7"/>
  <c r="BD8"/>
  <c r="BD9"/>
  <c r="BD10"/>
  <c r="BD11"/>
  <c r="BD12"/>
  <c r="BE12"/>
  <c r="BE11"/>
  <c r="BE10"/>
  <c r="BE9"/>
  <c r="BE8"/>
  <c r="BE7"/>
  <c r="BE6"/>
  <c r="BE5"/>
  <c r="BE4"/>
  <c r="BE3"/>
  <c r="BD2"/>
  <c r="BE2"/>
</calcChain>
</file>

<file path=xl/sharedStrings.xml><?xml version="1.0" encoding="utf-8"?>
<sst xmlns="http://schemas.openxmlformats.org/spreadsheetml/2006/main" count="74" uniqueCount="63">
  <si>
    <t>ID</t>
  </si>
  <si>
    <t>Godzina rozpoczęcia</t>
  </si>
  <si>
    <t>Godzina ukończenia</t>
  </si>
  <si>
    <t>Adres e-mail</t>
  </si>
  <si>
    <t>Nazwa</t>
  </si>
  <si>
    <t>Suma punktów</t>
  </si>
  <si>
    <t>Informacje zebrane przy użyciu kwizu</t>
  </si>
  <si>
    <t>Czas wystawienia oceny</t>
  </si>
  <si>
    <t>Wybierz rzeczowniki C (policzalne) lub U (niepoliczalne).</t>
  </si>
  <si>
    <t>Punkty — Wybierz rzeczowniki C (policzalne) lub U (niepoliczalne).</t>
  </si>
  <si>
    <t>Opinia — Wybierz rzeczowniki C (policzalne) lub U (niepoliczalne).</t>
  </si>
  <si>
    <t>Wybierz rzeczowniki C (policzalne) lub U (niepoliczalne).2</t>
  </si>
  <si>
    <t>Punkty — Wybierz rzeczowniki C (policzalne) lub U (niepoliczalne).2</t>
  </si>
  <si>
    <t>Opinia — Wybierz rzeczowniki C (policzalne) lub U (niepoliczalne).2</t>
  </si>
  <si>
    <t>Wybierz rzeczowniki C (policzalne) lub U (niepoliczalne).3</t>
  </si>
  <si>
    <t>Punkty — Wybierz rzeczowniki C (policzalne) lub U (niepoliczalne).3</t>
  </si>
  <si>
    <t>Opinia — Wybierz rzeczowniki C (policzalne) lub U (niepoliczalne).3</t>
  </si>
  <si>
    <t>Wybierz rzeczowniki C (policzalne) lub U (niepoliczalne).4</t>
  </si>
  <si>
    <t>Punkty — Wybierz rzeczowniki C (policzalne) lub U (niepoliczalne).4</t>
  </si>
  <si>
    <t>Opinia — Wybierz rzeczowniki C (policzalne) lub U (niepoliczalne).4</t>
  </si>
  <si>
    <t>Wybierz rzeczowniki C (policzalne) lub U (niepoliczalne).5</t>
  </si>
  <si>
    <t>Punkty — Wybierz rzeczowniki C (policzalne) lub U (niepoliczalne).5</t>
  </si>
  <si>
    <t>Opinia — Wybierz rzeczowniki C (policzalne) lub U (niepoliczalne).5</t>
  </si>
  <si>
    <t>Wybierz właściwą formę</t>
  </si>
  <si>
    <t>Punkty — Wybierz właściwą formę</t>
  </si>
  <si>
    <t>Opinia — Wybierz właściwą formę</t>
  </si>
  <si>
    <t>Wybierz właściwą formę2</t>
  </si>
  <si>
    <t>Punkty — Wybierz właściwą formę2</t>
  </si>
  <si>
    <t>Opinia — Wybierz właściwą formę2</t>
  </si>
  <si>
    <t>Wybierz właściwą formę3</t>
  </si>
  <si>
    <t>Punkty — Wybierz właściwą formę3</t>
  </si>
  <si>
    <t>Opinia — Wybierz właściwą formę3</t>
  </si>
  <si>
    <t>Wybierz właściwą formę4</t>
  </si>
  <si>
    <t>Punkty — Wybierz właściwą formę4</t>
  </si>
  <si>
    <t>Opinia — Wybierz właściwą formę4</t>
  </si>
  <si>
    <t>Wybierz właściwą formę5</t>
  </si>
  <si>
    <t>Punkty — Wybierz właściwą formę5</t>
  </si>
  <si>
    <t>Opinia — Wybierz właściwą formę5</t>
  </si>
  <si>
    <t>Punkty — Pytanie</t>
  </si>
  <si>
    <t>Opinia — Pytanie</t>
  </si>
  <si>
    <t>apple</t>
  </si>
  <si>
    <t>Punkty — apple</t>
  </si>
  <si>
    <t>Opinia — apple</t>
  </si>
  <si>
    <t>sugar</t>
  </si>
  <si>
    <t>Punkty — sugar</t>
  </si>
  <si>
    <t>Opinia — sugar</t>
  </si>
  <si>
    <t>cheese</t>
  </si>
  <si>
    <t>Punkty — cheese</t>
  </si>
  <si>
    <t>Opinia — cheese</t>
  </si>
  <si>
    <t>sandwich</t>
  </si>
  <si>
    <t>Punkty — sandwich</t>
  </si>
  <si>
    <t>Opinia — sandwich</t>
  </si>
  <si>
    <t>biscuit</t>
  </si>
  <si>
    <t>Punkty — biscuit</t>
  </si>
  <si>
    <t>Opinia — biscuit</t>
  </si>
  <si>
    <t>mdudka@rytrosp.onmicrosoft.com</t>
  </si>
  <si>
    <t>Marian Dudka</t>
  </si>
  <si>
    <t>C</t>
  </si>
  <si>
    <t>U</t>
  </si>
  <si>
    <t>any</t>
  </si>
  <si>
    <t>some</t>
  </si>
  <si>
    <t>Kolumna1</t>
  </si>
  <si>
    <t>Kolumna2</t>
  </si>
</sst>
</file>

<file path=xl/styles.xml><?xml version="1.0" encoding="utf-8"?>
<styleSheet xmlns="http://schemas.openxmlformats.org/spreadsheetml/2006/main">
  <numFmts count="1">
    <numFmt numFmtId="164" formatCode="m/d/yy\ h:mm:ss"/>
  </numFmts>
  <fonts count="2">
    <font>
      <sz val="11"/>
      <color theme="1"/>
      <name val="Calibri"/>
      <family val="2"/>
      <scheme val="minor"/>
    </font>
    <font>
      <sz val="12"/>
      <color rgb="FF1E1E1E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Border="1"/>
    <xf numFmtId="164" fontId="0" fillId="0" borderId="0" xfId="0" applyNumberFormat="1" applyBorder="1"/>
  </cellXfs>
  <cellStyles count="1">
    <cellStyle name="Normalny" xfId="0" builtinId="0"/>
  </cellStyles>
  <dxfs count="5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</dxfs>
  <tableStyles count="0" defaultTableStyle="TableStyleMedium2" defaultPivotStyle="PivotStyleLight16"/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BE12" totalsRowShown="0">
  <autoFilter ref="A1:BE12">
    <filterColumn colId="55"/>
    <filterColumn colId="56"/>
  </autoFilter>
  <tableColumns count="57">
    <tableColumn id="1" name="ID" dataDxfId="56"/>
    <tableColumn id="2" name="Godzina rozpoczęcia" dataDxfId="55"/>
    <tableColumn id="3" name="Godzina ukończenia" dataDxfId="54"/>
    <tableColumn id="4" name="Adres e-mail" dataDxfId="53"/>
    <tableColumn id="5" name="Nazwa" dataDxfId="52"/>
    <tableColumn id="6" name="Suma punktów" dataDxfId="51"/>
    <tableColumn id="7" name="Informacje zebrane przy użyciu kwizu" dataDxfId="50"/>
    <tableColumn id="8" name="Czas wystawienia oceny" dataDxfId="49"/>
    <tableColumn id="9" name="Wybierz rzeczowniki C (policzalne) lub U (niepoliczalne)." dataDxfId="48"/>
    <tableColumn id="10" name="Punkty — Wybierz rzeczowniki C (policzalne) lub U (niepoliczalne)." dataDxfId="47"/>
    <tableColumn id="11" name="Opinia — Wybierz rzeczowniki C (policzalne) lub U (niepoliczalne)." dataDxfId="46"/>
    <tableColumn id="12" name="Wybierz rzeczowniki C (policzalne) lub U (niepoliczalne).2" dataDxfId="45"/>
    <tableColumn id="13" name="Punkty — Wybierz rzeczowniki C (policzalne) lub U (niepoliczalne).2" dataDxfId="44"/>
    <tableColumn id="14" name="Opinia — Wybierz rzeczowniki C (policzalne) lub U (niepoliczalne).2" dataDxfId="43"/>
    <tableColumn id="15" name="Wybierz rzeczowniki C (policzalne) lub U (niepoliczalne).3" dataDxfId="42"/>
    <tableColumn id="16" name="Punkty — Wybierz rzeczowniki C (policzalne) lub U (niepoliczalne).3" dataDxfId="41"/>
    <tableColumn id="17" name="Opinia — Wybierz rzeczowniki C (policzalne) lub U (niepoliczalne).3" dataDxfId="40"/>
    <tableColumn id="18" name="Wybierz rzeczowniki C (policzalne) lub U (niepoliczalne).4" dataDxfId="39"/>
    <tableColumn id="19" name="Punkty — Wybierz rzeczowniki C (policzalne) lub U (niepoliczalne).4" dataDxfId="38"/>
    <tableColumn id="20" name="Opinia — Wybierz rzeczowniki C (policzalne) lub U (niepoliczalne).4" dataDxfId="37"/>
    <tableColumn id="21" name="Wybierz rzeczowniki C (policzalne) lub U (niepoliczalne).5" dataDxfId="36"/>
    <tableColumn id="22" name="Punkty — Wybierz rzeczowniki C (policzalne) lub U (niepoliczalne).5" dataDxfId="35"/>
    <tableColumn id="23" name="Opinia — Wybierz rzeczowniki C (policzalne) lub U (niepoliczalne).5" dataDxfId="34"/>
    <tableColumn id="24" name="Wybierz właściwą formę" dataDxfId="33"/>
    <tableColumn id="25" name="Punkty — Wybierz właściwą formę" dataDxfId="32"/>
    <tableColumn id="26" name="Opinia — Wybierz właściwą formę" dataDxfId="31"/>
    <tableColumn id="27" name="Wybierz właściwą formę2" dataDxfId="30"/>
    <tableColumn id="28" name="Punkty — Wybierz właściwą formę2" dataDxfId="29"/>
    <tableColumn id="29" name="Opinia — Wybierz właściwą formę2" dataDxfId="28"/>
    <tableColumn id="30" name="Wybierz właściwą formę3" dataDxfId="27"/>
    <tableColumn id="31" name="Punkty — Wybierz właściwą formę3" dataDxfId="26"/>
    <tableColumn id="32" name="Opinia — Wybierz właściwą formę3" dataDxfId="25"/>
    <tableColumn id="33" name="Wybierz właściwą formę4" dataDxfId="24"/>
    <tableColumn id="34" name="Punkty — Wybierz właściwą formę4" dataDxfId="23"/>
    <tableColumn id="35" name="Opinia — Wybierz właściwą formę4" dataDxfId="22"/>
    <tableColumn id="36" name="Wybierz właściwą formę5" dataDxfId="21"/>
    <tableColumn id="37" name="Punkty — Wybierz właściwą formę5" dataDxfId="20"/>
    <tableColumn id="38" name="Opinia — Wybierz właściwą formę5" dataDxfId="19"/>
    <tableColumn id="39" name="Punkty — Pytanie" dataDxfId="18"/>
    <tableColumn id="40" name="Opinia — Pytanie" dataDxfId="17"/>
    <tableColumn id="41" name="apple" dataDxfId="16"/>
    <tableColumn id="42" name="Punkty — apple" dataDxfId="15"/>
    <tableColumn id="43" name="Opinia — apple" dataDxfId="14"/>
    <tableColumn id="44" name="sugar" dataDxfId="13"/>
    <tableColumn id="45" name="Punkty — sugar" dataDxfId="12"/>
    <tableColumn id="46" name="Opinia — sugar" dataDxfId="11"/>
    <tableColumn id="47" name="cheese" dataDxfId="10"/>
    <tableColumn id="48" name="Punkty — cheese" dataDxfId="9"/>
    <tableColumn id="49" name="Opinia — cheese" dataDxfId="8"/>
    <tableColumn id="50" name="sandwich" dataDxfId="7"/>
    <tableColumn id="51" name="Punkty — sandwich" dataDxfId="6"/>
    <tableColumn id="52" name="Opinia — sandwich" dataDxfId="5"/>
    <tableColumn id="53" name="biscuit" dataDxfId="4"/>
    <tableColumn id="54" name="Punkty — biscuit" dataDxfId="3"/>
    <tableColumn id="55" name="Opinia — biscuit" dataDxfId="2"/>
    <tableColumn id="56" name="Kolumna1" dataDxfId="1">
      <calculatedColumnFormula>IF(F2&gt;=14,"5",IF(F2&gt;=12,"4",IF(F2&gt;=9,"3",IF(F2&gt;=6,"2","1"))))</calculatedColumnFormula>
    </tableColumn>
    <tableColumn id="57" name="Kolumna2" dataDxfId="0">
      <calculatedColumnFormula>AU6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E12"/>
  <sheetViews>
    <sheetView tabSelected="1" topLeftCell="AR1" workbookViewId="0">
      <selection activeCell="BD12" sqref="BD12"/>
    </sheetView>
  </sheetViews>
  <sheetFormatPr defaultRowHeight="15"/>
  <cols>
    <col min="1" max="55" width="20" bestFit="1" customWidth="1"/>
  </cols>
  <sheetData>
    <row r="1" spans="1:5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t="s">
        <v>61</v>
      </c>
      <c r="BE1" t="s">
        <v>62</v>
      </c>
    </row>
    <row r="2" spans="1:57" ht="17.25">
      <c r="A2">
        <v>1</v>
      </c>
      <c r="B2" s="1">
        <v>44262.764039351903</v>
      </c>
      <c r="C2" s="1">
        <v>44262.764733796299</v>
      </c>
      <c r="D2" s="2" t="s">
        <v>55</v>
      </c>
      <c r="E2" s="2" t="s">
        <v>56</v>
      </c>
      <c r="F2">
        <v>14</v>
      </c>
      <c r="G2" s="2"/>
      <c r="H2" s="1"/>
      <c r="I2" s="2" t="s">
        <v>57</v>
      </c>
      <c r="J2">
        <v>1</v>
      </c>
      <c r="K2" s="2"/>
      <c r="L2" s="2" t="s">
        <v>58</v>
      </c>
      <c r="M2">
        <v>1</v>
      </c>
      <c r="N2" s="2"/>
      <c r="O2" s="2" t="s">
        <v>58</v>
      </c>
      <c r="P2">
        <v>1</v>
      </c>
      <c r="Q2" s="2"/>
      <c r="R2" s="2" t="s">
        <v>57</v>
      </c>
      <c r="S2">
        <v>1</v>
      </c>
      <c r="T2" s="2"/>
      <c r="U2" s="2" t="s">
        <v>57</v>
      </c>
      <c r="V2">
        <v>1</v>
      </c>
      <c r="W2" s="2"/>
      <c r="X2" s="2" t="s">
        <v>59</v>
      </c>
      <c r="Y2">
        <v>1</v>
      </c>
      <c r="Z2" s="2"/>
      <c r="AA2" s="2" t="s">
        <v>60</v>
      </c>
      <c r="AB2">
        <v>1</v>
      </c>
      <c r="AC2" s="2"/>
      <c r="AD2" s="2" t="s">
        <v>59</v>
      </c>
      <c r="AE2">
        <v>1</v>
      </c>
      <c r="AF2" s="2"/>
      <c r="AG2" s="2" t="s">
        <v>60</v>
      </c>
      <c r="AH2">
        <v>1</v>
      </c>
      <c r="AI2" s="2"/>
      <c r="AJ2" s="2" t="s">
        <v>59</v>
      </c>
      <c r="AK2">
        <v>0</v>
      </c>
      <c r="AL2" s="2"/>
      <c r="AN2" s="2"/>
      <c r="AO2" s="2" t="s">
        <v>57</v>
      </c>
      <c r="AQ2" s="2"/>
      <c r="AR2" s="2" t="s">
        <v>58</v>
      </c>
      <c r="AT2" s="2"/>
      <c r="AU2" s="2" t="s">
        <v>58</v>
      </c>
      <c r="AW2" s="2"/>
      <c r="AX2" s="2" t="s">
        <v>57</v>
      </c>
      <c r="AZ2" s="2"/>
      <c r="BA2" s="2" t="s">
        <v>57</v>
      </c>
      <c r="BB2">
        <v>5</v>
      </c>
      <c r="BC2" s="2"/>
      <c r="BD2" s="2" t="str">
        <f>IF(F2&gt;=14,"5",IF(F2&gt;=12,"4",IF(F2&gt;=9,"3",IF(F2&gt;=6,"2","1"))))</f>
        <v>5</v>
      </c>
      <c r="BE2" s="3">
        <f>AU6</f>
        <v>0</v>
      </c>
    </row>
    <row r="3" spans="1:57">
      <c r="A3" s="4"/>
      <c r="B3" s="5"/>
      <c r="C3" s="5"/>
      <c r="D3" s="4"/>
      <c r="E3" s="4"/>
      <c r="F3" s="4">
        <v>11</v>
      </c>
      <c r="G3" s="4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2" t="str">
        <f t="shared" ref="BD3:BD12" si="0">IF(F3&gt;=14,"5",IF(F3&gt;=12,"4",IF(F3&gt;=9,"3",IF(F3&gt;=6,"2","1"))))</f>
        <v>3</v>
      </c>
      <c r="BE3" s="4">
        <f>AU7</f>
        <v>0</v>
      </c>
    </row>
    <row r="4" spans="1:57">
      <c r="A4" s="4"/>
      <c r="B4" s="5"/>
      <c r="C4" s="5"/>
      <c r="D4" s="4"/>
      <c r="E4" s="4"/>
      <c r="F4" s="4">
        <v>9</v>
      </c>
      <c r="G4" s="4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2" t="str">
        <f t="shared" si="0"/>
        <v>3</v>
      </c>
      <c r="BE4" s="4">
        <f>AU8</f>
        <v>0</v>
      </c>
    </row>
    <row r="5" spans="1:57">
      <c r="A5" s="4"/>
      <c r="B5" s="5"/>
      <c r="C5" s="5"/>
      <c r="D5" s="4"/>
      <c r="E5" s="4"/>
      <c r="F5" s="4">
        <v>4</v>
      </c>
      <c r="G5" s="4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2" t="str">
        <f t="shared" si="0"/>
        <v>1</v>
      </c>
      <c r="BE5" s="4">
        <f>AU9</f>
        <v>0</v>
      </c>
    </row>
    <row r="6" spans="1:57">
      <c r="A6" s="4"/>
      <c r="B6" s="5"/>
      <c r="C6" s="5"/>
      <c r="D6" s="4"/>
      <c r="E6" s="4"/>
      <c r="F6" s="4">
        <v>6</v>
      </c>
      <c r="G6" s="4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2" t="str">
        <f t="shared" si="0"/>
        <v>2</v>
      </c>
      <c r="BE6" s="4">
        <f>AU10</f>
        <v>0</v>
      </c>
    </row>
    <row r="7" spans="1:57">
      <c r="A7" s="4"/>
      <c r="B7" s="5"/>
      <c r="C7" s="5"/>
      <c r="D7" s="4"/>
      <c r="E7" s="4"/>
      <c r="F7" s="4">
        <v>8</v>
      </c>
      <c r="G7" s="4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2" t="str">
        <f t="shared" si="0"/>
        <v>2</v>
      </c>
      <c r="BE7" s="4">
        <f>AU11</f>
        <v>0</v>
      </c>
    </row>
    <row r="8" spans="1:57">
      <c r="A8" s="4"/>
      <c r="B8" s="5"/>
      <c r="C8" s="5"/>
      <c r="D8" s="4"/>
      <c r="E8" s="4"/>
      <c r="F8" s="4">
        <v>5</v>
      </c>
      <c r="G8" s="4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2" t="str">
        <f t="shared" si="0"/>
        <v>1</v>
      </c>
      <c r="BE8" s="4">
        <f>AU12</f>
        <v>0</v>
      </c>
    </row>
    <row r="9" spans="1:57">
      <c r="A9" s="4"/>
      <c r="B9" s="5"/>
      <c r="C9" s="5"/>
      <c r="D9" s="4"/>
      <c r="E9" s="4"/>
      <c r="F9" s="4">
        <v>2</v>
      </c>
      <c r="G9" s="4"/>
      <c r="H9" s="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2" t="str">
        <f t="shared" si="0"/>
        <v>1</v>
      </c>
      <c r="BE9" s="4">
        <f>AU13</f>
        <v>0</v>
      </c>
    </row>
    <row r="10" spans="1:57">
      <c r="A10" s="4"/>
      <c r="B10" s="5"/>
      <c r="C10" s="5"/>
      <c r="D10" s="4"/>
      <c r="E10" s="4"/>
      <c r="F10" s="4">
        <v>15</v>
      </c>
      <c r="G10" s="4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2" t="str">
        <f t="shared" si="0"/>
        <v>5</v>
      </c>
      <c r="BE10" s="4">
        <f>AU14</f>
        <v>0</v>
      </c>
    </row>
    <row r="11" spans="1:57">
      <c r="A11" s="4"/>
      <c r="B11" s="5"/>
      <c r="C11" s="5"/>
      <c r="D11" s="4"/>
      <c r="E11" s="4"/>
      <c r="F11" s="4">
        <v>10</v>
      </c>
      <c r="G11" s="4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2" t="str">
        <f t="shared" si="0"/>
        <v>3</v>
      </c>
      <c r="BE11" s="4">
        <f>AU15</f>
        <v>0</v>
      </c>
    </row>
    <row r="12" spans="1:57">
      <c r="A12" s="4"/>
      <c r="B12" s="5"/>
      <c r="C12" s="5"/>
      <c r="D12" s="4"/>
      <c r="E12" s="4"/>
      <c r="F12" s="4">
        <v>11</v>
      </c>
      <c r="G12" s="4"/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2" t="str">
        <f t="shared" si="0"/>
        <v>3</v>
      </c>
      <c r="BE12" s="4">
        <f>AU16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2021-03-07T17:24:46Z</dcterms:created>
  <dcterms:modified xsi:type="dcterms:W3CDTF">2021-03-07T18:16:32Z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