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3_2024Koncowa/"/>
    </mc:Choice>
  </mc:AlternateContent>
  <xr:revisionPtr revIDLastSave="0" documentId="8_{17027E78-E04E-4C1B-87F6-16EC6E1F5922}" xr6:coauthVersionLast="47" xr6:coauthVersionMax="47" xr10:uidLastSave="{00000000-0000-0000-0000-000000000000}"/>
  <bookViews>
    <workbookView xWindow="-120" yWindow="-120" windowWidth="29040" windowHeight="17640" xr2:uid="{C4CEED13-EC1F-4DCB-B32B-1043241C3C42}"/>
  </bookViews>
  <sheets>
    <sheet name="Klasa5b" sheetId="5" r:id="rId1"/>
    <sheet name="Klasa6a" sheetId="3" r:id="rId2"/>
    <sheet name="Klasa6b" sheetId="4" r:id="rId3"/>
    <sheet name="Klasa7a" sheetId="2" r:id="rId4"/>
    <sheet name="Klasa7b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5" i="5" s="1"/>
  <c r="L22" i="5"/>
  <c r="L25" i="5"/>
  <c r="K22" i="5"/>
  <c r="K25" i="5"/>
  <c r="J22" i="5"/>
  <c r="J25" i="5"/>
  <c r="I22" i="5"/>
  <c r="I25" i="5"/>
  <c r="H22" i="5"/>
  <c r="H25" i="5"/>
  <c r="G21" i="5"/>
  <c r="L21" i="5"/>
  <c r="K21" i="5"/>
  <c r="J21" i="5"/>
  <c r="I21" i="5"/>
  <c r="H21" i="5"/>
  <c r="G22" i="3"/>
  <c r="G25" i="3"/>
  <c r="L22" i="3"/>
  <c r="L25" i="3"/>
  <c r="K22" i="3"/>
  <c r="K25" i="3"/>
  <c r="J22" i="3"/>
  <c r="J25" i="3"/>
  <c r="I22" i="3"/>
  <c r="I25" i="3"/>
  <c r="H22" i="3"/>
  <c r="H25" i="3"/>
  <c r="G21" i="3"/>
  <c r="L21" i="3"/>
  <c r="K21" i="3"/>
  <c r="J21" i="3"/>
  <c r="I21" i="3"/>
  <c r="H21" i="3"/>
  <c r="H25" i="4"/>
  <c r="I25" i="4"/>
  <c r="J25" i="4"/>
  <c r="K25" i="4"/>
  <c r="L25" i="4"/>
  <c r="G25" i="4"/>
  <c r="G21" i="2"/>
  <c r="G25" i="2" s="1"/>
  <c r="L21" i="2"/>
  <c r="L25" i="2" s="1"/>
  <c r="K21" i="2"/>
  <c r="K25" i="2"/>
  <c r="J21" i="2"/>
  <c r="J25" i="2"/>
  <c r="I21" i="2"/>
  <c r="I25" i="2"/>
  <c r="H21" i="2"/>
  <c r="H25" i="2" s="1"/>
  <c r="L20" i="5"/>
  <c r="K20" i="5"/>
  <c r="J20" i="5"/>
  <c r="I20" i="5"/>
  <c r="H20" i="5"/>
  <c r="G20" i="5"/>
  <c r="L19" i="5"/>
  <c r="K19" i="5"/>
  <c r="J19" i="5"/>
  <c r="I19" i="5"/>
  <c r="H19" i="5"/>
  <c r="G19" i="5"/>
  <c r="L18" i="5"/>
  <c r="K18" i="5"/>
  <c r="J18" i="5"/>
  <c r="I18" i="5"/>
  <c r="H18" i="5"/>
  <c r="G18" i="5"/>
  <c r="L17" i="5"/>
  <c r="K17" i="5"/>
  <c r="J17" i="5"/>
  <c r="I17" i="5"/>
  <c r="H17" i="5"/>
  <c r="G17" i="5"/>
  <c r="L16" i="5"/>
  <c r="K16" i="5"/>
  <c r="J16" i="5"/>
  <c r="I16" i="5"/>
  <c r="H16" i="5"/>
  <c r="G16" i="5"/>
  <c r="L15" i="5"/>
  <c r="K15" i="5"/>
  <c r="J15" i="5"/>
  <c r="I15" i="5"/>
  <c r="H15" i="5"/>
  <c r="G15" i="5"/>
  <c r="L14" i="5"/>
  <c r="K14" i="5"/>
  <c r="J14" i="5"/>
  <c r="I14" i="5"/>
  <c r="H14" i="5"/>
  <c r="G14" i="5"/>
  <c r="L13" i="5"/>
  <c r="K13" i="5"/>
  <c r="J13" i="5"/>
  <c r="I13" i="5"/>
  <c r="H13" i="5"/>
  <c r="G13" i="5"/>
  <c r="L12" i="5"/>
  <c r="K12" i="5"/>
  <c r="J12" i="5"/>
  <c r="I12" i="5"/>
  <c r="H12" i="5"/>
  <c r="G12" i="5"/>
  <c r="L11" i="5"/>
  <c r="K11" i="5"/>
  <c r="J11" i="5"/>
  <c r="I11" i="5"/>
  <c r="H11" i="5"/>
  <c r="G11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L7" i="5"/>
  <c r="K7" i="5"/>
  <c r="J7" i="5"/>
  <c r="I7" i="5"/>
  <c r="H7" i="5"/>
  <c r="G7" i="5"/>
  <c r="L6" i="5"/>
  <c r="K6" i="5"/>
  <c r="J6" i="5"/>
  <c r="I6" i="5"/>
  <c r="H6" i="5"/>
  <c r="G6" i="5"/>
  <c r="L5" i="5"/>
  <c r="K5" i="5"/>
  <c r="J5" i="5"/>
  <c r="I5" i="5"/>
  <c r="H5" i="5"/>
  <c r="G5" i="5"/>
  <c r="L4" i="5"/>
  <c r="K4" i="5"/>
  <c r="J4" i="5"/>
  <c r="I4" i="5"/>
  <c r="H4" i="5"/>
  <c r="G4" i="5"/>
  <c r="L3" i="5"/>
  <c r="K3" i="5"/>
  <c r="J3" i="5"/>
  <c r="I3" i="5"/>
  <c r="H3" i="5"/>
  <c r="G3" i="5"/>
  <c r="L2" i="5"/>
  <c r="K2" i="5"/>
  <c r="J2" i="5"/>
  <c r="I2" i="5"/>
  <c r="H2" i="5"/>
  <c r="G2" i="5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1" i="4"/>
  <c r="K11" i="4"/>
  <c r="J11" i="4"/>
  <c r="I11" i="4"/>
  <c r="H11" i="4"/>
  <c r="G11" i="4"/>
  <c r="L10" i="4"/>
  <c r="K10" i="4"/>
  <c r="J10" i="4"/>
  <c r="I10" i="4"/>
  <c r="H10" i="4"/>
  <c r="G10" i="4"/>
  <c r="L9" i="4"/>
  <c r="K9" i="4"/>
  <c r="J9" i="4"/>
  <c r="I9" i="4"/>
  <c r="H9" i="4"/>
  <c r="G9" i="4"/>
  <c r="L8" i="4"/>
  <c r="K8" i="4"/>
  <c r="J8" i="4"/>
  <c r="I8" i="4"/>
  <c r="H8" i="4"/>
  <c r="G8" i="4"/>
  <c r="L7" i="4"/>
  <c r="K7" i="4"/>
  <c r="J7" i="4"/>
  <c r="I7" i="4"/>
  <c r="H7" i="4"/>
  <c r="G7" i="4"/>
  <c r="L6" i="4"/>
  <c r="K6" i="4"/>
  <c r="J6" i="4"/>
  <c r="I6" i="4"/>
  <c r="H6" i="4"/>
  <c r="G6" i="4"/>
  <c r="L5" i="4"/>
  <c r="K5" i="4"/>
  <c r="J5" i="4"/>
  <c r="I5" i="4"/>
  <c r="H5" i="4"/>
  <c r="G5" i="4"/>
  <c r="L4" i="4"/>
  <c r="K4" i="4"/>
  <c r="J4" i="4"/>
  <c r="I4" i="4"/>
  <c r="H4" i="4"/>
  <c r="G4" i="4"/>
  <c r="L3" i="4"/>
  <c r="K3" i="4"/>
  <c r="J3" i="4"/>
  <c r="I3" i="4"/>
  <c r="H3" i="4"/>
  <c r="G3" i="4"/>
  <c r="L2" i="4"/>
  <c r="K2" i="4"/>
  <c r="J2" i="4"/>
  <c r="I2" i="4"/>
  <c r="H2" i="4"/>
  <c r="G2" i="4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J17" i="3"/>
  <c r="I17" i="3"/>
  <c r="H17" i="3"/>
  <c r="G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4" i="3"/>
  <c r="I14" i="3"/>
  <c r="H14" i="3"/>
  <c r="G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L9" i="3"/>
  <c r="K9" i="3"/>
  <c r="J9" i="3"/>
  <c r="I9" i="3"/>
  <c r="H9" i="3"/>
  <c r="G9" i="3"/>
  <c r="L8" i="3"/>
  <c r="K8" i="3"/>
  <c r="J8" i="3"/>
  <c r="I8" i="3"/>
  <c r="H8" i="3"/>
  <c r="G8" i="3"/>
  <c r="L7" i="3"/>
  <c r="K7" i="3"/>
  <c r="J7" i="3"/>
  <c r="I7" i="3"/>
  <c r="H7" i="3"/>
  <c r="G7" i="3"/>
  <c r="L6" i="3"/>
  <c r="K6" i="3"/>
  <c r="J6" i="3"/>
  <c r="I6" i="3"/>
  <c r="H6" i="3"/>
  <c r="G6" i="3"/>
  <c r="L5" i="3"/>
  <c r="K5" i="3"/>
  <c r="J5" i="3"/>
  <c r="I5" i="3"/>
  <c r="H5" i="3"/>
  <c r="G5" i="3"/>
  <c r="L4" i="3"/>
  <c r="K4" i="3"/>
  <c r="J4" i="3"/>
  <c r="I4" i="3"/>
  <c r="H4" i="3"/>
  <c r="G4" i="3"/>
  <c r="L3" i="3"/>
  <c r="K3" i="3"/>
  <c r="J3" i="3"/>
  <c r="I3" i="3"/>
  <c r="H3" i="3"/>
  <c r="G3" i="3"/>
  <c r="L2" i="3"/>
  <c r="K2" i="3"/>
  <c r="J2" i="3"/>
  <c r="I2" i="3"/>
  <c r="H2" i="3"/>
  <c r="G2" i="3"/>
  <c r="L20" i="2"/>
  <c r="K20" i="2"/>
  <c r="J20" i="2"/>
  <c r="I20" i="2"/>
  <c r="H20" i="2"/>
  <c r="G20" i="2"/>
  <c r="L19" i="2"/>
  <c r="K19" i="2"/>
  <c r="J19" i="2"/>
  <c r="I19" i="2"/>
  <c r="H19" i="2"/>
  <c r="G19" i="2"/>
  <c r="L18" i="2"/>
  <c r="K18" i="2"/>
  <c r="J18" i="2"/>
  <c r="I18" i="2"/>
  <c r="H18" i="2"/>
  <c r="G18" i="2"/>
  <c r="L17" i="2"/>
  <c r="K17" i="2"/>
  <c r="J17" i="2"/>
  <c r="I17" i="2"/>
  <c r="H17" i="2"/>
  <c r="G17" i="2"/>
  <c r="L16" i="2"/>
  <c r="K16" i="2"/>
  <c r="J16" i="2"/>
  <c r="I16" i="2"/>
  <c r="H16" i="2"/>
  <c r="G16" i="2"/>
  <c r="L15" i="2"/>
  <c r="K15" i="2"/>
  <c r="J15" i="2"/>
  <c r="I15" i="2"/>
  <c r="H15" i="2"/>
  <c r="G15" i="2"/>
  <c r="L14" i="2"/>
  <c r="K14" i="2"/>
  <c r="J14" i="2"/>
  <c r="I14" i="2"/>
  <c r="H14" i="2"/>
  <c r="G14" i="2"/>
  <c r="L13" i="2"/>
  <c r="K13" i="2"/>
  <c r="J13" i="2"/>
  <c r="I13" i="2"/>
  <c r="H13" i="2"/>
  <c r="G13" i="2"/>
  <c r="L12" i="2"/>
  <c r="K12" i="2"/>
  <c r="J12" i="2"/>
  <c r="I12" i="2"/>
  <c r="H12" i="2"/>
  <c r="G12" i="2"/>
  <c r="L11" i="2"/>
  <c r="K11" i="2"/>
  <c r="J11" i="2"/>
  <c r="I11" i="2"/>
  <c r="H11" i="2"/>
  <c r="G11" i="2"/>
  <c r="L10" i="2"/>
  <c r="K10" i="2"/>
  <c r="J10" i="2"/>
  <c r="I10" i="2"/>
  <c r="H10" i="2"/>
  <c r="G10" i="2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L6" i="2"/>
  <c r="K6" i="2"/>
  <c r="J6" i="2"/>
  <c r="I6" i="2"/>
  <c r="H6" i="2"/>
  <c r="G6" i="2"/>
  <c r="L5" i="2"/>
  <c r="K5" i="2"/>
  <c r="J5" i="2"/>
  <c r="I5" i="2"/>
  <c r="H5" i="2"/>
  <c r="G5" i="2"/>
  <c r="L4" i="2"/>
  <c r="K4" i="2"/>
  <c r="J4" i="2"/>
  <c r="I4" i="2"/>
  <c r="H4" i="2"/>
  <c r="G4" i="2"/>
  <c r="L3" i="2"/>
  <c r="K3" i="2"/>
  <c r="J3" i="2"/>
  <c r="I3" i="2"/>
  <c r="H3" i="2"/>
  <c r="G3" i="2"/>
  <c r="L2" i="2"/>
  <c r="K2" i="2"/>
  <c r="J2" i="2"/>
  <c r="I2" i="2"/>
  <c r="H2" i="2"/>
  <c r="G2" i="2"/>
  <c r="H25" i="1"/>
  <c r="I25" i="1"/>
  <c r="J25" i="1"/>
  <c r="K25" i="1"/>
  <c r="L25" i="1"/>
  <c r="G2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I2" i="1"/>
  <c r="G2" i="1"/>
  <c r="L2" i="1"/>
  <c r="K2" i="1"/>
  <c r="J2" i="1"/>
  <c r="H2" i="1"/>
</calcChain>
</file>

<file path=xl/sharedStrings.xml><?xml version="1.0" encoding="utf-8"?>
<sst xmlns="http://schemas.openxmlformats.org/spreadsheetml/2006/main" count="158" uniqueCount="109">
  <si>
    <t>L. p.</t>
  </si>
  <si>
    <t>Słownictwo</t>
  </si>
  <si>
    <t>Gramatyka</t>
  </si>
  <si>
    <t>Czytanie</t>
  </si>
  <si>
    <t>Słuchanie</t>
  </si>
  <si>
    <t>Mówienie</t>
  </si>
  <si>
    <t>Średnia całkowita</t>
  </si>
  <si>
    <t>Średnia słownictwo</t>
  </si>
  <si>
    <t>Średnia Gramatyka</t>
  </si>
  <si>
    <t>Średnia czytanie</t>
  </si>
  <si>
    <t>Średnia słuchanie</t>
  </si>
  <si>
    <t>Średnia mówienie</t>
  </si>
  <si>
    <t>Polakiewicz Dominik</t>
  </si>
  <si>
    <t>Citak Joanna</t>
  </si>
  <si>
    <t>Tokarczyk łukasz</t>
  </si>
  <si>
    <t>Bodziony Magdalena</t>
  </si>
  <si>
    <t>Kulig Monika</t>
  </si>
  <si>
    <t>Mos Maksymilian</t>
  </si>
  <si>
    <t>Wajnbrener Oliwia</t>
  </si>
  <si>
    <t>Bielak Oliwia</t>
  </si>
  <si>
    <t>Maurek Alicja</t>
  </si>
  <si>
    <t>Padula Amelia</t>
  </si>
  <si>
    <t>Janczak Martyna</t>
  </si>
  <si>
    <t>Lembas Magdalena</t>
  </si>
  <si>
    <t>Żrołka Oliwia</t>
  </si>
  <si>
    <t>Szewczyk Szymon</t>
  </si>
  <si>
    <t>Plata Piotr</t>
  </si>
  <si>
    <t>Miechurski Przemysław</t>
  </si>
  <si>
    <t>Rapacz Oliwier</t>
  </si>
  <si>
    <t>Podobińska Anita</t>
  </si>
  <si>
    <t>Dziedzina Jakub</t>
  </si>
  <si>
    <t>Musialska Zuzanna</t>
  </si>
  <si>
    <t>Tomasiak Maciej</t>
  </si>
  <si>
    <t>Gizicki Jakub</t>
  </si>
  <si>
    <t>Pustułka Mikołaj</t>
  </si>
  <si>
    <t>Rosiek Wiktoria</t>
  </si>
  <si>
    <t>Tokarczyk Julia</t>
  </si>
  <si>
    <t>Klóska Emilia</t>
  </si>
  <si>
    <t>Tomasiak Sebastian</t>
  </si>
  <si>
    <t>Nosal Liliana</t>
  </si>
  <si>
    <t>Zabrzeski Jakub</t>
  </si>
  <si>
    <t>Tomasiak Martyna</t>
  </si>
  <si>
    <t>Tomasiak Małgorzata</t>
  </si>
  <si>
    <t>Pawlik Aleksandra</t>
  </si>
  <si>
    <t>Śliwa Weronika</t>
  </si>
  <si>
    <t>Gumulak Błażej</t>
  </si>
  <si>
    <t>Szczęsny Wiktor</t>
  </si>
  <si>
    <t>Gryboś Zuzanna</t>
  </si>
  <si>
    <t>Gawlak Paweł</t>
  </si>
  <si>
    <t>Pawlik Jakub</t>
  </si>
  <si>
    <t>Kotarba Konrad</t>
  </si>
  <si>
    <t>Kwiczal Hubert</t>
  </si>
  <si>
    <t>Wojtarowicz Zuzanna</t>
  </si>
  <si>
    <t>Ducczak Kamila</t>
  </si>
  <si>
    <t>Sadowska Julia</t>
  </si>
  <si>
    <t>Morzywołek Weronika</t>
  </si>
  <si>
    <t>Pielak Sebastian</t>
  </si>
  <si>
    <t>Gumulak Kamil</t>
  </si>
  <si>
    <t>Tokarczyk Krzysztof</t>
  </si>
  <si>
    <t>Pierzchała Kacper</t>
  </si>
  <si>
    <t>Gieniec Magdalena</t>
  </si>
  <si>
    <t>Jasiński Filip</t>
  </si>
  <si>
    <t>Polakiewicz Patryk</t>
  </si>
  <si>
    <t>Łękawski Tymoteusz</t>
  </si>
  <si>
    <t>Pogwizd Karolina</t>
  </si>
  <si>
    <t>Tokarczyk Emilia</t>
  </si>
  <si>
    <t>Padula Joanna</t>
  </si>
  <si>
    <t>Tomasiak Konrad</t>
  </si>
  <si>
    <t>Kulig Kinga</t>
  </si>
  <si>
    <t>Stokłosa Aleksander</t>
  </si>
  <si>
    <t>Padula Jakub</t>
  </si>
  <si>
    <t>Cięciwa Patryk</t>
  </si>
  <si>
    <t>Porębski Artur</t>
  </si>
  <si>
    <t>Dziedzina Amelia</t>
  </si>
  <si>
    <t>Brzeska Zofia</t>
  </si>
  <si>
    <t>Kamycka Emilia</t>
  </si>
  <si>
    <t>Tokarczyk Zuzanna</t>
  </si>
  <si>
    <t>Gawlak Małgorzata</t>
  </si>
  <si>
    <t>Święs Mateusz</t>
  </si>
  <si>
    <t>Tomasiak Gabriela</t>
  </si>
  <si>
    <t>Plata Paweł</t>
  </si>
  <si>
    <t>Popielajew Adam</t>
  </si>
  <si>
    <t>Jędrzejowska Martyna</t>
  </si>
  <si>
    <t>Tomasiak  Laura</t>
  </si>
  <si>
    <t>Pawlik Oliwia</t>
  </si>
  <si>
    <t>Twardowska Wiktoria</t>
  </si>
  <si>
    <t>Buczek Małgorzata</t>
  </si>
  <si>
    <t>Olszowski Bartosz</t>
  </si>
  <si>
    <t>Tomasiak Faustyna</t>
  </si>
  <si>
    <t>Padula Bartosz</t>
  </si>
  <si>
    <t>Gieniec Michał</t>
  </si>
  <si>
    <t>Gawlak Adam</t>
  </si>
  <si>
    <t>Wnęk Jakub</t>
  </si>
  <si>
    <t>Radomski Jan</t>
  </si>
  <si>
    <t>Dziedzina Julia</t>
  </si>
  <si>
    <t>Gryboś Karol</t>
  </si>
  <si>
    <t>Żywczak Kacper</t>
  </si>
  <si>
    <t>Pawlik Maja</t>
  </si>
  <si>
    <t>Starski Olivier</t>
  </si>
  <si>
    <t>Poręba Krzysztof</t>
  </si>
  <si>
    <t>Ogorzały Joanna</t>
  </si>
  <si>
    <t>Mordarska Aleksandra</t>
  </si>
  <si>
    <t>Dłubacz Maja</t>
  </si>
  <si>
    <t>Bieryt Iga</t>
  </si>
  <si>
    <t>Sadowski Krystian</t>
  </si>
  <si>
    <t>Faron Maja</t>
  </si>
  <si>
    <t>Wielowska Wiktoria</t>
  </si>
  <si>
    <t>Maciak Kacper</t>
  </si>
  <si>
    <t>Nowicki Maciej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</si>
</sst>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164" fontId="0" fillId="0" borderId="3" xfId="0" applyNumberFormat="1" applyBorder="1"/>
    <xf numFmtId="164" fontId="0" fillId="0" borderId="7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ADEC-1896-40B4-9B3C-8BAF3222D474}">
  <dimension ref="A1:M26"/>
  <sheetViews>
    <sheetView tabSelected="1" workbookViewId="0">
      <selection activeCell="J33" sqref="J33"/>
    </sheetView>
  </sheetViews>
  <sheetFormatPr defaultRowHeight="15" x14ac:dyDescent="0.25"/>
  <cols>
    <col min="13" max="13" width="26.85546875" customWidth="1"/>
    <col min="14" max="14" width="18.140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10</v>
      </c>
      <c r="C2" s="2">
        <v>11</v>
      </c>
      <c r="D2" s="2">
        <v>5</v>
      </c>
      <c r="E2" s="2">
        <v>5</v>
      </c>
      <c r="F2" s="5">
        <v>5</v>
      </c>
      <c r="G2" s="3">
        <f>SUM(B2:F2)*100/40</f>
        <v>90</v>
      </c>
      <c r="H2" s="2">
        <f>B2*100/10</f>
        <v>100</v>
      </c>
      <c r="I2" s="13">
        <f>C2*100/15</f>
        <v>73.333333333333329</v>
      </c>
      <c r="J2" s="2">
        <f>D2*100/5</f>
        <v>100</v>
      </c>
      <c r="K2" s="2">
        <f>E2*100/5</f>
        <v>100</v>
      </c>
      <c r="L2" s="2">
        <f>F2*100/5</f>
        <v>100</v>
      </c>
      <c r="M2" t="s">
        <v>108</v>
      </c>
    </row>
    <row r="3" spans="1:13" x14ac:dyDescent="0.25">
      <c r="A3" s="12">
        <v>2</v>
      </c>
      <c r="B3" s="1">
        <v>9</v>
      </c>
      <c r="C3" s="1">
        <v>15</v>
      </c>
      <c r="D3" s="1">
        <v>5</v>
      </c>
      <c r="E3" s="1">
        <v>5</v>
      </c>
      <c r="F3" s="6">
        <v>5</v>
      </c>
      <c r="G3" s="3">
        <f t="shared" ref="G3:G22" si="0">SUM(B3:F3)*100/40</f>
        <v>97.5</v>
      </c>
      <c r="H3" s="2">
        <f t="shared" ref="H3:H22" si="1">B3*100/10</f>
        <v>90</v>
      </c>
      <c r="I3" s="13">
        <f t="shared" ref="I3:I22" si="2">C3*100/15</f>
        <v>100</v>
      </c>
      <c r="J3" s="2">
        <f t="shared" ref="J3:L22" si="3">D3*100/5</f>
        <v>100</v>
      </c>
      <c r="K3" s="2">
        <f t="shared" si="3"/>
        <v>100</v>
      </c>
      <c r="L3" s="2">
        <f t="shared" si="3"/>
        <v>100</v>
      </c>
      <c r="M3" t="s">
        <v>88</v>
      </c>
    </row>
    <row r="4" spans="1:13" x14ac:dyDescent="0.25">
      <c r="A4" s="11">
        <v>3</v>
      </c>
      <c r="B4" s="1">
        <v>6</v>
      </c>
      <c r="C4" s="1">
        <v>0</v>
      </c>
      <c r="D4" s="1">
        <v>3</v>
      </c>
      <c r="E4" s="1">
        <v>1</v>
      </c>
      <c r="F4" s="6">
        <v>4</v>
      </c>
      <c r="G4" s="3">
        <f t="shared" si="0"/>
        <v>35</v>
      </c>
      <c r="H4" s="2">
        <f t="shared" si="1"/>
        <v>60</v>
      </c>
      <c r="I4" s="13">
        <f t="shared" si="2"/>
        <v>0</v>
      </c>
      <c r="J4" s="2">
        <f t="shared" si="3"/>
        <v>60</v>
      </c>
      <c r="K4" s="2">
        <f t="shared" si="3"/>
        <v>20</v>
      </c>
      <c r="L4" s="2">
        <f t="shared" si="3"/>
        <v>80</v>
      </c>
      <c r="M4" t="s">
        <v>89</v>
      </c>
    </row>
    <row r="5" spans="1:13" x14ac:dyDescent="0.25">
      <c r="A5" s="12">
        <v>4</v>
      </c>
      <c r="B5" s="1">
        <v>10</v>
      </c>
      <c r="C5" s="1">
        <v>12</v>
      </c>
      <c r="D5" s="1">
        <v>5</v>
      </c>
      <c r="E5" s="1">
        <v>5</v>
      </c>
      <c r="F5" s="6">
        <v>5</v>
      </c>
      <c r="G5" s="3">
        <f t="shared" si="0"/>
        <v>92.5</v>
      </c>
      <c r="H5" s="2">
        <f t="shared" si="1"/>
        <v>100</v>
      </c>
      <c r="I5" s="13">
        <f t="shared" si="2"/>
        <v>80</v>
      </c>
      <c r="J5" s="2">
        <f t="shared" si="3"/>
        <v>100</v>
      </c>
      <c r="K5" s="2">
        <f t="shared" si="3"/>
        <v>100</v>
      </c>
      <c r="L5" s="2">
        <f t="shared" si="3"/>
        <v>100</v>
      </c>
      <c r="M5" t="s">
        <v>90</v>
      </c>
    </row>
    <row r="6" spans="1:13" x14ac:dyDescent="0.25">
      <c r="A6" s="11">
        <v>5</v>
      </c>
      <c r="B6" s="1">
        <v>10</v>
      </c>
      <c r="C6" s="1">
        <v>8</v>
      </c>
      <c r="D6" s="1">
        <v>3</v>
      </c>
      <c r="E6" s="1">
        <v>2</v>
      </c>
      <c r="F6" s="6">
        <v>4</v>
      </c>
      <c r="G6" s="3">
        <f t="shared" si="0"/>
        <v>67.5</v>
      </c>
      <c r="H6" s="2">
        <f t="shared" si="1"/>
        <v>100</v>
      </c>
      <c r="I6" s="13">
        <f t="shared" si="2"/>
        <v>53.333333333333336</v>
      </c>
      <c r="J6" s="2">
        <f t="shared" si="3"/>
        <v>60</v>
      </c>
      <c r="K6" s="2">
        <f t="shared" si="3"/>
        <v>40</v>
      </c>
      <c r="L6" s="2">
        <f t="shared" si="3"/>
        <v>80</v>
      </c>
      <c r="M6" t="s">
        <v>91</v>
      </c>
    </row>
    <row r="7" spans="1:13" x14ac:dyDescent="0.25">
      <c r="A7" s="12">
        <v>6</v>
      </c>
      <c r="B7" s="1">
        <v>10</v>
      </c>
      <c r="C7" s="1">
        <v>15</v>
      </c>
      <c r="D7" s="1">
        <v>4</v>
      </c>
      <c r="E7" s="1">
        <v>5</v>
      </c>
      <c r="F7" s="6">
        <v>5</v>
      </c>
      <c r="G7" s="3">
        <f t="shared" si="0"/>
        <v>97.5</v>
      </c>
      <c r="H7" s="2">
        <f t="shared" si="1"/>
        <v>100</v>
      </c>
      <c r="I7" s="13">
        <f t="shared" si="2"/>
        <v>100</v>
      </c>
      <c r="J7" s="2">
        <f t="shared" si="3"/>
        <v>80</v>
      </c>
      <c r="K7" s="2">
        <f t="shared" si="3"/>
        <v>100</v>
      </c>
      <c r="L7" s="2">
        <f t="shared" si="3"/>
        <v>100</v>
      </c>
      <c r="M7" t="s">
        <v>92</v>
      </c>
    </row>
    <row r="8" spans="1:13" x14ac:dyDescent="0.25">
      <c r="A8" s="11">
        <v>7</v>
      </c>
      <c r="B8" s="1">
        <v>9</v>
      </c>
      <c r="C8" s="1">
        <v>9</v>
      </c>
      <c r="D8" s="1">
        <v>4</v>
      </c>
      <c r="E8" s="1">
        <v>3</v>
      </c>
      <c r="F8" s="6">
        <v>5</v>
      </c>
      <c r="G8" s="3">
        <f t="shared" si="0"/>
        <v>75</v>
      </c>
      <c r="H8" s="2">
        <f t="shared" si="1"/>
        <v>90</v>
      </c>
      <c r="I8" s="13">
        <f t="shared" si="2"/>
        <v>60</v>
      </c>
      <c r="J8" s="2">
        <f t="shared" si="3"/>
        <v>80</v>
      </c>
      <c r="K8" s="2">
        <f t="shared" si="3"/>
        <v>60</v>
      </c>
      <c r="L8" s="2">
        <f t="shared" si="3"/>
        <v>100</v>
      </c>
      <c r="M8" t="s">
        <v>93</v>
      </c>
    </row>
    <row r="9" spans="1:13" x14ac:dyDescent="0.25">
      <c r="A9" s="12">
        <v>8</v>
      </c>
      <c r="B9" s="1">
        <v>8</v>
      </c>
      <c r="C9" s="1">
        <v>2</v>
      </c>
      <c r="D9" s="1">
        <v>4</v>
      </c>
      <c r="E9" s="1">
        <v>1</v>
      </c>
      <c r="F9" s="6">
        <v>4</v>
      </c>
      <c r="G9" s="3">
        <f t="shared" si="0"/>
        <v>47.5</v>
      </c>
      <c r="H9" s="2">
        <f t="shared" si="1"/>
        <v>80</v>
      </c>
      <c r="I9" s="13">
        <f t="shared" si="2"/>
        <v>13.333333333333334</v>
      </c>
      <c r="J9" s="2">
        <f t="shared" si="3"/>
        <v>80</v>
      </c>
      <c r="K9" s="2">
        <f t="shared" si="3"/>
        <v>20</v>
      </c>
      <c r="L9" s="2">
        <f t="shared" si="3"/>
        <v>80</v>
      </c>
      <c r="M9" t="s">
        <v>94</v>
      </c>
    </row>
    <row r="10" spans="1:13" x14ac:dyDescent="0.25">
      <c r="A10" s="11">
        <v>9</v>
      </c>
      <c r="B10" s="1">
        <v>9</v>
      </c>
      <c r="C10" s="1">
        <v>6</v>
      </c>
      <c r="D10" s="1">
        <v>4</v>
      </c>
      <c r="E10" s="1">
        <v>2</v>
      </c>
      <c r="F10" s="6">
        <v>5</v>
      </c>
      <c r="G10" s="3">
        <f t="shared" si="0"/>
        <v>65</v>
      </c>
      <c r="H10" s="2">
        <f t="shared" si="1"/>
        <v>90</v>
      </c>
      <c r="I10" s="13">
        <f t="shared" si="2"/>
        <v>40</v>
      </c>
      <c r="J10" s="2">
        <f t="shared" si="3"/>
        <v>80</v>
      </c>
      <c r="K10" s="2">
        <f t="shared" si="3"/>
        <v>40</v>
      </c>
      <c r="L10" s="2">
        <f t="shared" si="3"/>
        <v>100</v>
      </c>
      <c r="M10" t="s">
        <v>95</v>
      </c>
    </row>
    <row r="11" spans="1:13" x14ac:dyDescent="0.25">
      <c r="A11" s="12">
        <v>10</v>
      </c>
      <c r="B11" s="1">
        <v>6</v>
      </c>
      <c r="C11" s="1">
        <v>8</v>
      </c>
      <c r="D11" s="1">
        <v>3</v>
      </c>
      <c r="E11" s="1">
        <v>2</v>
      </c>
      <c r="F11" s="6">
        <v>5</v>
      </c>
      <c r="G11" s="3">
        <f t="shared" si="0"/>
        <v>60</v>
      </c>
      <c r="H11" s="2">
        <f t="shared" si="1"/>
        <v>60</v>
      </c>
      <c r="I11" s="13">
        <f t="shared" si="2"/>
        <v>53.333333333333336</v>
      </c>
      <c r="J11" s="2">
        <f t="shared" si="3"/>
        <v>60</v>
      </c>
      <c r="K11" s="2">
        <f t="shared" si="3"/>
        <v>40</v>
      </c>
      <c r="L11" s="2">
        <f t="shared" si="3"/>
        <v>100</v>
      </c>
      <c r="M11" t="s">
        <v>96</v>
      </c>
    </row>
    <row r="12" spans="1:13" x14ac:dyDescent="0.25">
      <c r="A12" s="11">
        <v>11</v>
      </c>
      <c r="B12" s="1">
        <v>10</v>
      </c>
      <c r="C12" s="1">
        <v>2</v>
      </c>
      <c r="D12" s="1">
        <v>1</v>
      </c>
      <c r="E12" s="1">
        <v>3</v>
      </c>
      <c r="F12" s="6">
        <v>4</v>
      </c>
      <c r="G12" s="3">
        <f t="shared" si="0"/>
        <v>50</v>
      </c>
      <c r="H12" s="2">
        <f t="shared" si="1"/>
        <v>100</v>
      </c>
      <c r="I12" s="13">
        <f t="shared" si="2"/>
        <v>13.333333333333334</v>
      </c>
      <c r="J12" s="2">
        <f t="shared" si="3"/>
        <v>20</v>
      </c>
      <c r="K12" s="2">
        <f t="shared" si="3"/>
        <v>60</v>
      </c>
      <c r="L12" s="2">
        <f t="shared" si="3"/>
        <v>80</v>
      </c>
      <c r="M12" t="s">
        <v>97</v>
      </c>
    </row>
    <row r="13" spans="1:13" x14ac:dyDescent="0.25">
      <c r="A13" s="12">
        <v>12</v>
      </c>
      <c r="B13" s="1">
        <v>10</v>
      </c>
      <c r="C13" s="1">
        <v>15</v>
      </c>
      <c r="D13" s="1">
        <v>5</v>
      </c>
      <c r="E13" s="1">
        <v>5</v>
      </c>
      <c r="F13" s="6">
        <v>5</v>
      </c>
      <c r="G13" s="3">
        <f t="shared" si="0"/>
        <v>100</v>
      </c>
      <c r="H13" s="2">
        <f t="shared" si="1"/>
        <v>100</v>
      </c>
      <c r="I13" s="13">
        <f t="shared" si="2"/>
        <v>100</v>
      </c>
      <c r="J13" s="2">
        <f t="shared" si="3"/>
        <v>100</v>
      </c>
      <c r="K13" s="2">
        <f t="shared" si="3"/>
        <v>100</v>
      </c>
      <c r="L13" s="2">
        <f t="shared" si="3"/>
        <v>100</v>
      </c>
      <c r="M13" t="s">
        <v>98</v>
      </c>
    </row>
    <row r="14" spans="1:13" x14ac:dyDescent="0.25">
      <c r="A14" s="11">
        <v>13</v>
      </c>
      <c r="B14" s="1">
        <v>10</v>
      </c>
      <c r="C14" s="1">
        <v>15</v>
      </c>
      <c r="D14" s="1">
        <v>5</v>
      </c>
      <c r="E14" s="1">
        <v>4</v>
      </c>
      <c r="F14" s="6">
        <v>5</v>
      </c>
      <c r="G14" s="3">
        <f t="shared" si="0"/>
        <v>97.5</v>
      </c>
      <c r="H14" s="2">
        <f t="shared" si="1"/>
        <v>100</v>
      </c>
      <c r="I14" s="13">
        <f t="shared" si="2"/>
        <v>100</v>
      </c>
      <c r="J14" s="2">
        <f t="shared" si="3"/>
        <v>100</v>
      </c>
      <c r="K14" s="2">
        <f t="shared" si="3"/>
        <v>80</v>
      </c>
      <c r="L14" s="2">
        <f t="shared" si="3"/>
        <v>100</v>
      </c>
      <c r="M14" t="s">
        <v>99</v>
      </c>
    </row>
    <row r="15" spans="1:13" x14ac:dyDescent="0.25">
      <c r="A15" s="12">
        <v>14</v>
      </c>
      <c r="B15" s="1">
        <v>10</v>
      </c>
      <c r="C15" s="1">
        <v>14</v>
      </c>
      <c r="D15" s="1">
        <v>1</v>
      </c>
      <c r="E15" s="1">
        <v>2</v>
      </c>
      <c r="F15" s="6">
        <v>5</v>
      </c>
      <c r="G15" s="3">
        <f t="shared" si="0"/>
        <v>80</v>
      </c>
      <c r="H15" s="2">
        <f t="shared" si="1"/>
        <v>100</v>
      </c>
      <c r="I15" s="13">
        <f t="shared" si="2"/>
        <v>93.333333333333329</v>
      </c>
      <c r="J15" s="2">
        <f t="shared" si="3"/>
        <v>20</v>
      </c>
      <c r="K15" s="2">
        <f t="shared" si="3"/>
        <v>40</v>
      </c>
      <c r="L15" s="2">
        <f t="shared" si="3"/>
        <v>100</v>
      </c>
      <c r="M15" t="s">
        <v>100</v>
      </c>
    </row>
    <row r="16" spans="1:13" x14ac:dyDescent="0.25">
      <c r="A16" s="11">
        <v>15</v>
      </c>
      <c r="B16" s="1">
        <v>6</v>
      </c>
      <c r="C16" s="1">
        <v>6</v>
      </c>
      <c r="D16" s="1">
        <v>1</v>
      </c>
      <c r="E16" s="1">
        <v>3</v>
      </c>
      <c r="F16" s="6">
        <v>3</v>
      </c>
      <c r="G16" s="3">
        <f t="shared" si="0"/>
        <v>47.5</v>
      </c>
      <c r="H16" s="2">
        <f t="shared" si="1"/>
        <v>60</v>
      </c>
      <c r="I16" s="13">
        <f t="shared" si="2"/>
        <v>40</v>
      </c>
      <c r="J16" s="2">
        <f t="shared" si="3"/>
        <v>20</v>
      </c>
      <c r="K16" s="2">
        <f t="shared" si="3"/>
        <v>60</v>
      </c>
      <c r="L16" s="2">
        <f t="shared" si="3"/>
        <v>60</v>
      </c>
      <c r="M16" t="s">
        <v>101</v>
      </c>
    </row>
    <row r="17" spans="1:13" x14ac:dyDescent="0.25">
      <c r="A17" s="12">
        <v>16</v>
      </c>
      <c r="B17" s="1">
        <v>10</v>
      </c>
      <c r="C17" s="1">
        <v>14</v>
      </c>
      <c r="D17" s="1">
        <v>4</v>
      </c>
      <c r="E17" s="1">
        <v>5</v>
      </c>
      <c r="F17" s="6">
        <v>4</v>
      </c>
      <c r="G17" s="3">
        <f t="shared" si="0"/>
        <v>92.5</v>
      </c>
      <c r="H17" s="2">
        <f t="shared" si="1"/>
        <v>100</v>
      </c>
      <c r="I17" s="13">
        <f t="shared" si="2"/>
        <v>93.333333333333329</v>
      </c>
      <c r="J17" s="2">
        <f t="shared" si="3"/>
        <v>80</v>
      </c>
      <c r="K17" s="2">
        <f t="shared" si="3"/>
        <v>100</v>
      </c>
      <c r="L17" s="2">
        <f t="shared" si="3"/>
        <v>80</v>
      </c>
      <c r="M17" t="s">
        <v>102</v>
      </c>
    </row>
    <row r="18" spans="1:13" x14ac:dyDescent="0.25">
      <c r="A18" s="11">
        <v>17</v>
      </c>
      <c r="B18" s="1">
        <v>10</v>
      </c>
      <c r="C18" s="1">
        <v>2</v>
      </c>
      <c r="D18" s="1">
        <v>2</v>
      </c>
      <c r="E18" s="1">
        <v>3</v>
      </c>
      <c r="F18" s="6">
        <v>5</v>
      </c>
      <c r="G18" s="3">
        <f t="shared" si="0"/>
        <v>55</v>
      </c>
      <c r="H18" s="2">
        <f t="shared" si="1"/>
        <v>100</v>
      </c>
      <c r="I18" s="13">
        <f t="shared" si="2"/>
        <v>13.333333333333334</v>
      </c>
      <c r="J18" s="2">
        <f t="shared" si="3"/>
        <v>40</v>
      </c>
      <c r="K18" s="2">
        <f t="shared" si="3"/>
        <v>60</v>
      </c>
      <c r="L18" s="2">
        <f t="shared" si="3"/>
        <v>100</v>
      </c>
      <c r="M18" t="s">
        <v>103</v>
      </c>
    </row>
    <row r="19" spans="1:13" x14ac:dyDescent="0.25">
      <c r="A19" s="12">
        <v>18</v>
      </c>
      <c r="B19" s="1">
        <v>6</v>
      </c>
      <c r="C19" s="1">
        <v>0</v>
      </c>
      <c r="D19" s="1">
        <v>1</v>
      </c>
      <c r="E19" s="1">
        <v>2</v>
      </c>
      <c r="F19" s="6">
        <v>3</v>
      </c>
      <c r="G19" s="3">
        <f t="shared" si="0"/>
        <v>30</v>
      </c>
      <c r="H19" s="2">
        <f t="shared" si="1"/>
        <v>60</v>
      </c>
      <c r="I19" s="13">
        <f t="shared" si="2"/>
        <v>0</v>
      </c>
      <c r="J19" s="2">
        <f t="shared" si="3"/>
        <v>20</v>
      </c>
      <c r="K19" s="2">
        <f t="shared" si="3"/>
        <v>40</v>
      </c>
      <c r="L19" s="2">
        <f t="shared" si="3"/>
        <v>60</v>
      </c>
      <c r="M19" t="s">
        <v>104</v>
      </c>
    </row>
    <row r="20" spans="1:13" x14ac:dyDescent="0.25">
      <c r="A20" s="11">
        <v>19</v>
      </c>
      <c r="B20" s="1">
        <v>8</v>
      </c>
      <c r="C20" s="1">
        <v>3</v>
      </c>
      <c r="D20" s="1">
        <v>3</v>
      </c>
      <c r="E20" s="1">
        <v>2</v>
      </c>
      <c r="F20" s="6">
        <v>5</v>
      </c>
      <c r="G20" s="3">
        <f t="shared" si="0"/>
        <v>52.5</v>
      </c>
      <c r="H20" s="2">
        <f t="shared" si="1"/>
        <v>80</v>
      </c>
      <c r="I20" s="13">
        <f t="shared" si="2"/>
        <v>20</v>
      </c>
      <c r="J20" s="2">
        <f t="shared" si="3"/>
        <v>60</v>
      </c>
      <c r="K20" s="2">
        <f t="shared" si="3"/>
        <v>40</v>
      </c>
      <c r="L20" s="2">
        <f t="shared" si="3"/>
        <v>100</v>
      </c>
      <c r="M20" t="s">
        <v>105</v>
      </c>
    </row>
    <row r="21" spans="1:13" x14ac:dyDescent="0.25">
      <c r="A21" s="12">
        <v>20</v>
      </c>
      <c r="B21" s="1">
        <v>10</v>
      </c>
      <c r="C21" s="1">
        <v>8</v>
      </c>
      <c r="D21" s="1">
        <v>1</v>
      </c>
      <c r="E21" s="1">
        <v>3</v>
      </c>
      <c r="F21" s="6">
        <v>3</v>
      </c>
      <c r="G21" s="4">
        <f t="shared" si="0"/>
        <v>62.5</v>
      </c>
      <c r="H21" s="1">
        <f t="shared" si="1"/>
        <v>100</v>
      </c>
      <c r="I21" s="1">
        <f t="shared" si="2"/>
        <v>53.333333333333336</v>
      </c>
      <c r="J21" s="1">
        <f t="shared" si="3"/>
        <v>20</v>
      </c>
      <c r="K21" s="1">
        <f t="shared" si="3"/>
        <v>60</v>
      </c>
      <c r="L21" s="1">
        <f t="shared" si="3"/>
        <v>60</v>
      </c>
      <c r="M21" t="s">
        <v>106</v>
      </c>
    </row>
    <row r="22" spans="1:13" x14ac:dyDescent="0.25">
      <c r="A22" s="11">
        <v>21</v>
      </c>
      <c r="B22" s="1">
        <v>10</v>
      </c>
      <c r="C22" s="1">
        <v>3</v>
      </c>
      <c r="D22" s="1">
        <v>5</v>
      </c>
      <c r="E22" s="1">
        <v>4</v>
      </c>
      <c r="F22" s="6">
        <v>5</v>
      </c>
      <c r="G22" s="4">
        <f t="shared" si="0"/>
        <v>67.5</v>
      </c>
      <c r="H22" s="1">
        <f t="shared" si="1"/>
        <v>100</v>
      </c>
      <c r="I22" s="1">
        <f t="shared" si="2"/>
        <v>20</v>
      </c>
      <c r="J22" s="1">
        <f t="shared" si="3"/>
        <v>100</v>
      </c>
      <c r="K22" s="1">
        <f t="shared" si="3"/>
        <v>80</v>
      </c>
      <c r="L22" s="1">
        <f t="shared" si="3"/>
        <v>100</v>
      </c>
      <c r="M22" t="s">
        <v>107</v>
      </c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AVERAGE(G2:G22)</f>
        <v>69.642857142857139</v>
      </c>
      <c r="H25" s="14">
        <f t="shared" si="4"/>
        <v>89.047619047619051</v>
      </c>
      <c r="I25" s="14">
        <f t="shared" si="4"/>
        <v>53.333333333333336</v>
      </c>
      <c r="J25" s="14">
        <f t="shared" si="4"/>
        <v>65.714285714285708</v>
      </c>
      <c r="K25" s="14">
        <f t="shared" si="4"/>
        <v>63.80952380952381</v>
      </c>
      <c r="L25" s="14">
        <f t="shared" si="4"/>
        <v>89.523809523809518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18D5-46CF-4EF7-96D2-7FC5BCC17FB7}">
  <dimension ref="A1:M26"/>
  <sheetViews>
    <sheetView workbookViewId="0">
      <selection activeCell="G25" sqref="G25"/>
    </sheetView>
  </sheetViews>
  <sheetFormatPr defaultRowHeight="15" x14ac:dyDescent="0.25"/>
  <cols>
    <col min="13" max="13" width="18.425781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9</v>
      </c>
      <c r="C2" s="2">
        <v>13</v>
      </c>
      <c r="D2" s="2">
        <v>4</v>
      </c>
      <c r="E2" s="2">
        <v>4</v>
      </c>
      <c r="F2" s="5">
        <v>5</v>
      </c>
      <c r="G2" s="3">
        <f>SUM(B2:F2)*100/40</f>
        <v>87.5</v>
      </c>
      <c r="H2" s="2">
        <f>B2*100/10</f>
        <v>90</v>
      </c>
      <c r="I2" s="13">
        <f>C2*100/15</f>
        <v>86.666666666666671</v>
      </c>
      <c r="J2" s="2">
        <f>D2*100/5</f>
        <v>80</v>
      </c>
      <c r="K2" s="2">
        <f>E2*100/5</f>
        <v>80</v>
      </c>
      <c r="L2" s="2">
        <f>F2*100/5</f>
        <v>100</v>
      </c>
      <c r="M2" t="s">
        <v>67</v>
      </c>
    </row>
    <row r="3" spans="1:13" x14ac:dyDescent="0.25">
      <c r="A3" s="12">
        <v>2</v>
      </c>
      <c r="B3" s="1">
        <v>5</v>
      </c>
      <c r="C3" s="1">
        <v>14</v>
      </c>
      <c r="D3" s="1">
        <v>3</v>
      </c>
      <c r="E3" s="1">
        <v>1</v>
      </c>
      <c r="F3" s="6">
        <v>5</v>
      </c>
      <c r="G3" s="3">
        <f t="shared" ref="G3:G22" si="0">SUM(B3:F3)*100/40</f>
        <v>70</v>
      </c>
      <c r="H3" s="2">
        <f t="shared" ref="H3:H22" si="1">B3*100/10</f>
        <v>50</v>
      </c>
      <c r="I3" s="13">
        <f t="shared" ref="I3:I22" si="2">C3*100/15</f>
        <v>93.333333333333329</v>
      </c>
      <c r="J3" s="2">
        <f t="shared" ref="J3:L22" si="3">D3*100/5</f>
        <v>60</v>
      </c>
      <c r="K3" s="2">
        <f t="shared" si="3"/>
        <v>20</v>
      </c>
      <c r="L3" s="2">
        <f t="shared" si="3"/>
        <v>100</v>
      </c>
      <c r="M3" t="s">
        <v>68</v>
      </c>
    </row>
    <row r="4" spans="1:13" x14ac:dyDescent="0.25">
      <c r="A4" s="11">
        <v>3</v>
      </c>
      <c r="B4" s="1">
        <v>10</v>
      </c>
      <c r="C4" s="1">
        <v>13</v>
      </c>
      <c r="D4" s="1">
        <v>5</v>
      </c>
      <c r="E4" s="1">
        <v>5</v>
      </c>
      <c r="F4" s="6">
        <v>5</v>
      </c>
      <c r="G4" s="3">
        <f t="shared" si="0"/>
        <v>95</v>
      </c>
      <c r="H4" s="2">
        <f t="shared" si="1"/>
        <v>100</v>
      </c>
      <c r="I4" s="13">
        <f t="shared" si="2"/>
        <v>86.666666666666671</v>
      </c>
      <c r="J4" s="2">
        <f t="shared" si="3"/>
        <v>100</v>
      </c>
      <c r="K4" s="2">
        <f t="shared" si="3"/>
        <v>100</v>
      </c>
      <c r="L4" s="2">
        <f t="shared" si="3"/>
        <v>100</v>
      </c>
      <c r="M4" t="s">
        <v>69</v>
      </c>
    </row>
    <row r="5" spans="1:13" x14ac:dyDescent="0.25">
      <c r="A5" s="12">
        <v>4</v>
      </c>
      <c r="B5" s="1">
        <v>9</v>
      </c>
      <c r="C5" s="1">
        <v>13</v>
      </c>
      <c r="D5" s="1">
        <v>4</v>
      </c>
      <c r="E5" s="1">
        <v>5</v>
      </c>
      <c r="F5" s="6">
        <v>5</v>
      </c>
      <c r="G5" s="3">
        <f t="shared" si="0"/>
        <v>90</v>
      </c>
      <c r="H5" s="2">
        <f t="shared" si="1"/>
        <v>90</v>
      </c>
      <c r="I5" s="13">
        <f t="shared" si="2"/>
        <v>86.666666666666671</v>
      </c>
      <c r="J5" s="2">
        <f t="shared" si="3"/>
        <v>80</v>
      </c>
      <c r="K5" s="2">
        <f t="shared" si="3"/>
        <v>100</v>
      </c>
      <c r="L5" s="2">
        <f t="shared" si="3"/>
        <v>100</v>
      </c>
      <c r="M5" t="s">
        <v>70</v>
      </c>
    </row>
    <row r="6" spans="1:13" x14ac:dyDescent="0.25">
      <c r="A6" s="11">
        <v>5</v>
      </c>
      <c r="B6" s="1">
        <v>8</v>
      </c>
      <c r="C6" s="1">
        <v>8</v>
      </c>
      <c r="D6" s="1">
        <v>4</v>
      </c>
      <c r="E6" s="1">
        <v>1</v>
      </c>
      <c r="F6" s="6">
        <v>1</v>
      </c>
      <c r="G6" s="3">
        <f t="shared" si="0"/>
        <v>55</v>
      </c>
      <c r="H6" s="2">
        <f t="shared" si="1"/>
        <v>80</v>
      </c>
      <c r="I6" s="13">
        <f t="shared" si="2"/>
        <v>53.333333333333336</v>
      </c>
      <c r="J6" s="2">
        <f t="shared" si="3"/>
        <v>80</v>
      </c>
      <c r="K6" s="2">
        <f t="shared" si="3"/>
        <v>20</v>
      </c>
      <c r="L6" s="2">
        <f t="shared" si="3"/>
        <v>20</v>
      </c>
      <c r="M6" t="s">
        <v>71</v>
      </c>
    </row>
    <row r="7" spans="1:13" x14ac:dyDescent="0.25">
      <c r="A7" s="12">
        <v>6</v>
      </c>
      <c r="B7" s="1">
        <v>10</v>
      </c>
      <c r="C7" s="1">
        <v>15</v>
      </c>
      <c r="D7" s="1">
        <v>5</v>
      </c>
      <c r="E7" s="1">
        <v>5</v>
      </c>
      <c r="F7" s="6">
        <v>5</v>
      </c>
      <c r="G7" s="3">
        <f t="shared" si="0"/>
        <v>100</v>
      </c>
      <c r="H7" s="2">
        <f t="shared" si="1"/>
        <v>100</v>
      </c>
      <c r="I7" s="13">
        <f t="shared" si="2"/>
        <v>100</v>
      </c>
      <c r="J7" s="2">
        <f t="shared" si="3"/>
        <v>100</v>
      </c>
      <c r="K7" s="2">
        <f t="shared" si="3"/>
        <v>100</v>
      </c>
      <c r="L7" s="2">
        <f t="shared" si="3"/>
        <v>100</v>
      </c>
      <c r="M7" t="s">
        <v>72</v>
      </c>
    </row>
    <row r="8" spans="1:13" x14ac:dyDescent="0.25">
      <c r="A8" s="11">
        <v>7</v>
      </c>
      <c r="B8" s="1">
        <v>6</v>
      </c>
      <c r="C8" s="1">
        <v>11</v>
      </c>
      <c r="D8" s="1">
        <v>3</v>
      </c>
      <c r="E8" s="1">
        <v>1</v>
      </c>
      <c r="F8" s="6">
        <v>3</v>
      </c>
      <c r="G8" s="3">
        <f t="shared" si="0"/>
        <v>60</v>
      </c>
      <c r="H8" s="2">
        <f t="shared" si="1"/>
        <v>60</v>
      </c>
      <c r="I8" s="13">
        <f t="shared" si="2"/>
        <v>73.333333333333329</v>
      </c>
      <c r="J8" s="2">
        <f t="shared" si="3"/>
        <v>60</v>
      </c>
      <c r="K8" s="2">
        <f t="shared" si="3"/>
        <v>20</v>
      </c>
      <c r="L8" s="2">
        <f t="shared" si="3"/>
        <v>60</v>
      </c>
      <c r="M8" t="s">
        <v>73</v>
      </c>
    </row>
    <row r="9" spans="1:13" x14ac:dyDescent="0.25">
      <c r="A9" s="12">
        <v>8</v>
      </c>
      <c r="B9" s="1">
        <v>7</v>
      </c>
      <c r="C9" s="1">
        <v>13</v>
      </c>
      <c r="D9" s="1">
        <v>2</v>
      </c>
      <c r="E9" s="1">
        <v>5</v>
      </c>
      <c r="F9" s="6">
        <v>5</v>
      </c>
      <c r="G9" s="3">
        <f t="shared" si="0"/>
        <v>80</v>
      </c>
      <c r="H9" s="2">
        <f t="shared" si="1"/>
        <v>70</v>
      </c>
      <c r="I9" s="13">
        <f t="shared" si="2"/>
        <v>86.666666666666671</v>
      </c>
      <c r="J9" s="2">
        <f t="shared" si="3"/>
        <v>40</v>
      </c>
      <c r="K9" s="2">
        <f t="shared" si="3"/>
        <v>100</v>
      </c>
      <c r="L9" s="2">
        <f t="shared" si="3"/>
        <v>100</v>
      </c>
      <c r="M9" t="s">
        <v>74</v>
      </c>
    </row>
    <row r="10" spans="1:13" x14ac:dyDescent="0.25">
      <c r="A10" s="11">
        <v>9</v>
      </c>
      <c r="B10" s="1">
        <v>10</v>
      </c>
      <c r="C10" s="1">
        <v>13</v>
      </c>
      <c r="D10" s="1">
        <v>4</v>
      </c>
      <c r="E10" s="1">
        <v>5</v>
      </c>
      <c r="F10" s="6">
        <v>5</v>
      </c>
      <c r="G10" s="3">
        <f t="shared" si="0"/>
        <v>92.5</v>
      </c>
      <c r="H10" s="2">
        <f t="shared" si="1"/>
        <v>100</v>
      </c>
      <c r="I10" s="13">
        <f t="shared" si="2"/>
        <v>86.666666666666671</v>
      </c>
      <c r="J10" s="2">
        <f t="shared" si="3"/>
        <v>80</v>
      </c>
      <c r="K10" s="2">
        <f t="shared" si="3"/>
        <v>100</v>
      </c>
      <c r="L10" s="2">
        <f t="shared" si="3"/>
        <v>100</v>
      </c>
      <c r="M10" t="s">
        <v>75</v>
      </c>
    </row>
    <row r="11" spans="1:13" x14ac:dyDescent="0.25">
      <c r="A11" s="12">
        <v>10</v>
      </c>
      <c r="B11" s="1">
        <v>6</v>
      </c>
      <c r="C11" s="1">
        <v>13</v>
      </c>
      <c r="D11" s="1">
        <v>4</v>
      </c>
      <c r="E11" s="1">
        <v>0</v>
      </c>
      <c r="F11" s="6">
        <v>2</v>
      </c>
      <c r="G11" s="3">
        <f t="shared" si="0"/>
        <v>62.5</v>
      </c>
      <c r="H11" s="2">
        <f t="shared" si="1"/>
        <v>60</v>
      </c>
      <c r="I11" s="13">
        <f t="shared" si="2"/>
        <v>86.666666666666671</v>
      </c>
      <c r="J11" s="2">
        <f t="shared" si="3"/>
        <v>80</v>
      </c>
      <c r="K11" s="2">
        <f t="shared" si="3"/>
        <v>0</v>
      </c>
      <c r="L11" s="2">
        <f t="shared" si="3"/>
        <v>40</v>
      </c>
      <c r="M11" t="s">
        <v>76</v>
      </c>
    </row>
    <row r="12" spans="1:13" x14ac:dyDescent="0.25">
      <c r="A12" s="11">
        <v>11</v>
      </c>
      <c r="B12" s="1">
        <v>10</v>
      </c>
      <c r="C12" s="1">
        <v>13</v>
      </c>
      <c r="D12" s="1">
        <v>4</v>
      </c>
      <c r="E12" s="1">
        <v>5</v>
      </c>
      <c r="F12" s="6">
        <v>5</v>
      </c>
      <c r="G12" s="3">
        <f t="shared" si="0"/>
        <v>92.5</v>
      </c>
      <c r="H12" s="2">
        <f t="shared" si="1"/>
        <v>100</v>
      </c>
      <c r="I12" s="13">
        <f t="shared" si="2"/>
        <v>86.666666666666671</v>
      </c>
      <c r="J12" s="2">
        <f t="shared" si="3"/>
        <v>80</v>
      </c>
      <c r="K12" s="2">
        <f t="shared" si="3"/>
        <v>100</v>
      </c>
      <c r="L12" s="2">
        <f t="shared" si="3"/>
        <v>100</v>
      </c>
      <c r="M12" t="s">
        <v>77</v>
      </c>
    </row>
    <row r="13" spans="1:13" x14ac:dyDescent="0.25">
      <c r="A13" s="12">
        <v>12</v>
      </c>
      <c r="B13" s="1">
        <v>5</v>
      </c>
      <c r="C13" s="1">
        <v>9</v>
      </c>
      <c r="D13" s="1">
        <v>4</v>
      </c>
      <c r="E13" s="1">
        <v>1</v>
      </c>
      <c r="F13" s="6">
        <v>5</v>
      </c>
      <c r="G13" s="3">
        <f t="shared" si="0"/>
        <v>60</v>
      </c>
      <c r="H13" s="2">
        <f t="shared" si="1"/>
        <v>50</v>
      </c>
      <c r="I13" s="13">
        <f t="shared" si="2"/>
        <v>60</v>
      </c>
      <c r="J13" s="2">
        <f t="shared" si="3"/>
        <v>80</v>
      </c>
      <c r="K13" s="2">
        <f t="shared" si="3"/>
        <v>20</v>
      </c>
      <c r="L13" s="2">
        <f t="shared" si="3"/>
        <v>100</v>
      </c>
      <c r="M13" t="s">
        <v>78</v>
      </c>
    </row>
    <row r="14" spans="1:13" x14ac:dyDescent="0.25">
      <c r="A14" s="11">
        <v>13</v>
      </c>
      <c r="B14" s="1">
        <v>9</v>
      </c>
      <c r="C14" s="1">
        <v>15</v>
      </c>
      <c r="D14" s="1">
        <v>2</v>
      </c>
      <c r="E14" s="1">
        <v>4</v>
      </c>
      <c r="F14" s="6">
        <v>5</v>
      </c>
      <c r="G14" s="3">
        <f t="shared" si="0"/>
        <v>87.5</v>
      </c>
      <c r="H14" s="2">
        <f t="shared" si="1"/>
        <v>90</v>
      </c>
      <c r="I14" s="13">
        <f t="shared" si="2"/>
        <v>100</v>
      </c>
      <c r="J14" s="2">
        <f t="shared" si="3"/>
        <v>40</v>
      </c>
      <c r="K14" s="2">
        <f t="shared" si="3"/>
        <v>80</v>
      </c>
      <c r="L14" s="2">
        <f t="shared" si="3"/>
        <v>100</v>
      </c>
      <c r="M14" t="s">
        <v>79</v>
      </c>
    </row>
    <row r="15" spans="1:13" x14ac:dyDescent="0.25">
      <c r="A15" s="12">
        <v>14</v>
      </c>
      <c r="B15" s="1">
        <v>8</v>
      </c>
      <c r="C15" s="1">
        <v>15</v>
      </c>
      <c r="D15" s="1">
        <v>4</v>
      </c>
      <c r="E15" s="1">
        <v>4</v>
      </c>
      <c r="F15" s="6">
        <v>5</v>
      </c>
      <c r="G15" s="3">
        <f t="shared" si="0"/>
        <v>90</v>
      </c>
      <c r="H15" s="2">
        <f t="shared" si="1"/>
        <v>80</v>
      </c>
      <c r="I15" s="13">
        <f t="shared" si="2"/>
        <v>100</v>
      </c>
      <c r="J15" s="2">
        <f t="shared" si="3"/>
        <v>80</v>
      </c>
      <c r="K15" s="2">
        <f t="shared" si="3"/>
        <v>80</v>
      </c>
      <c r="L15" s="2">
        <f t="shared" si="3"/>
        <v>100</v>
      </c>
      <c r="M15" t="s">
        <v>80</v>
      </c>
    </row>
    <row r="16" spans="1:13" x14ac:dyDescent="0.25">
      <c r="A16" s="11">
        <v>15</v>
      </c>
      <c r="B16" s="1">
        <v>9</v>
      </c>
      <c r="C16" s="1">
        <v>15</v>
      </c>
      <c r="D16" s="1">
        <v>5</v>
      </c>
      <c r="E16" s="1">
        <v>3</v>
      </c>
      <c r="F16" s="6">
        <v>5</v>
      </c>
      <c r="G16" s="3">
        <f t="shared" si="0"/>
        <v>92.5</v>
      </c>
      <c r="H16" s="2">
        <f t="shared" si="1"/>
        <v>90</v>
      </c>
      <c r="I16" s="13">
        <f t="shared" si="2"/>
        <v>100</v>
      </c>
      <c r="J16" s="2">
        <f t="shared" si="3"/>
        <v>100</v>
      </c>
      <c r="K16" s="2">
        <f t="shared" si="3"/>
        <v>60</v>
      </c>
      <c r="L16" s="2">
        <f t="shared" si="3"/>
        <v>100</v>
      </c>
      <c r="M16" t="s">
        <v>81</v>
      </c>
    </row>
    <row r="17" spans="1:13" x14ac:dyDescent="0.25">
      <c r="A17" s="12">
        <v>16</v>
      </c>
      <c r="B17" s="1">
        <v>5</v>
      </c>
      <c r="C17" s="1">
        <v>13</v>
      </c>
      <c r="D17" s="1">
        <v>3</v>
      </c>
      <c r="E17" s="1">
        <v>0</v>
      </c>
      <c r="F17" s="6">
        <v>5</v>
      </c>
      <c r="G17" s="3">
        <f t="shared" si="0"/>
        <v>65</v>
      </c>
      <c r="H17" s="2">
        <f t="shared" si="1"/>
        <v>50</v>
      </c>
      <c r="I17" s="13">
        <f t="shared" si="2"/>
        <v>86.666666666666671</v>
      </c>
      <c r="J17" s="2">
        <f t="shared" si="3"/>
        <v>60</v>
      </c>
      <c r="K17" s="2">
        <f t="shared" si="3"/>
        <v>0</v>
      </c>
      <c r="L17" s="2">
        <f t="shared" si="3"/>
        <v>100</v>
      </c>
      <c r="M17" t="s">
        <v>82</v>
      </c>
    </row>
    <row r="18" spans="1:13" x14ac:dyDescent="0.25">
      <c r="A18" s="11">
        <v>17</v>
      </c>
      <c r="B18" s="1">
        <v>8</v>
      </c>
      <c r="C18" s="1">
        <v>13</v>
      </c>
      <c r="D18" s="1">
        <v>4</v>
      </c>
      <c r="E18" s="1">
        <v>5</v>
      </c>
      <c r="F18" s="6">
        <v>5</v>
      </c>
      <c r="G18" s="3">
        <f t="shared" si="0"/>
        <v>87.5</v>
      </c>
      <c r="H18" s="2">
        <f t="shared" si="1"/>
        <v>80</v>
      </c>
      <c r="I18" s="13">
        <f t="shared" si="2"/>
        <v>86.666666666666671</v>
      </c>
      <c r="J18" s="2">
        <f t="shared" si="3"/>
        <v>80</v>
      </c>
      <c r="K18" s="2">
        <f t="shared" si="3"/>
        <v>100</v>
      </c>
      <c r="L18" s="2">
        <f t="shared" si="3"/>
        <v>100</v>
      </c>
      <c r="M18" t="s">
        <v>83</v>
      </c>
    </row>
    <row r="19" spans="1:13" x14ac:dyDescent="0.25">
      <c r="A19" s="12">
        <v>18</v>
      </c>
      <c r="B19" s="1">
        <v>5</v>
      </c>
      <c r="C19" s="1">
        <v>10</v>
      </c>
      <c r="D19" s="1">
        <v>4</v>
      </c>
      <c r="E19" s="1">
        <v>0</v>
      </c>
      <c r="F19" s="6">
        <v>3</v>
      </c>
      <c r="G19" s="3">
        <f t="shared" si="0"/>
        <v>55</v>
      </c>
      <c r="H19" s="2">
        <f t="shared" si="1"/>
        <v>50</v>
      </c>
      <c r="I19" s="13">
        <f t="shared" si="2"/>
        <v>66.666666666666671</v>
      </c>
      <c r="J19" s="2">
        <f t="shared" si="3"/>
        <v>80</v>
      </c>
      <c r="K19" s="2">
        <f t="shared" si="3"/>
        <v>0</v>
      </c>
      <c r="L19" s="2">
        <f t="shared" si="3"/>
        <v>60</v>
      </c>
      <c r="M19" t="s">
        <v>84</v>
      </c>
    </row>
    <row r="20" spans="1:13" x14ac:dyDescent="0.25">
      <c r="A20" s="11">
        <v>19</v>
      </c>
      <c r="B20" s="1">
        <v>5</v>
      </c>
      <c r="C20" s="1">
        <v>9</v>
      </c>
      <c r="D20" s="1">
        <v>3</v>
      </c>
      <c r="E20" s="1">
        <v>0</v>
      </c>
      <c r="F20" s="6">
        <v>3</v>
      </c>
      <c r="G20" s="3">
        <f t="shared" si="0"/>
        <v>50</v>
      </c>
      <c r="H20" s="2">
        <f t="shared" si="1"/>
        <v>50</v>
      </c>
      <c r="I20" s="13">
        <f t="shared" si="2"/>
        <v>60</v>
      </c>
      <c r="J20" s="2">
        <f t="shared" si="3"/>
        <v>60</v>
      </c>
      <c r="K20" s="2">
        <f t="shared" si="3"/>
        <v>0</v>
      </c>
      <c r="L20" s="2">
        <f t="shared" si="3"/>
        <v>60</v>
      </c>
      <c r="M20" t="s">
        <v>85</v>
      </c>
    </row>
    <row r="21" spans="1:13" x14ac:dyDescent="0.25">
      <c r="A21" s="12">
        <v>20</v>
      </c>
      <c r="B21" s="1">
        <v>2</v>
      </c>
      <c r="C21" s="1">
        <v>7</v>
      </c>
      <c r="D21" s="1">
        <v>4</v>
      </c>
      <c r="E21" s="1">
        <v>0</v>
      </c>
      <c r="F21" s="6">
        <v>1</v>
      </c>
      <c r="G21" s="4">
        <f t="shared" si="0"/>
        <v>35</v>
      </c>
      <c r="H21" s="1">
        <f t="shared" si="1"/>
        <v>20</v>
      </c>
      <c r="I21" s="1">
        <f t="shared" si="2"/>
        <v>46.666666666666664</v>
      </c>
      <c r="J21" s="1">
        <f t="shared" si="3"/>
        <v>80</v>
      </c>
      <c r="K21" s="1">
        <f t="shared" si="3"/>
        <v>0</v>
      </c>
      <c r="L21" s="1">
        <f t="shared" si="3"/>
        <v>20</v>
      </c>
      <c r="M21" t="s">
        <v>86</v>
      </c>
    </row>
    <row r="22" spans="1:13" x14ac:dyDescent="0.25">
      <c r="A22" s="11">
        <v>21</v>
      </c>
      <c r="B22" s="1">
        <v>5</v>
      </c>
      <c r="C22" s="1">
        <v>11</v>
      </c>
      <c r="D22" s="1">
        <v>5</v>
      </c>
      <c r="E22" s="1">
        <v>1</v>
      </c>
      <c r="F22" s="6">
        <v>0</v>
      </c>
      <c r="G22" s="4">
        <f t="shared" si="0"/>
        <v>55</v>
      </c>
      <c r="H22" s="1">
        <f t="shared" si="1"/>
        <v>50</v>
      </c>
      <c r="I22" s="1">
        <f t="shared" si="2"/>
        <v>73.333333333333329</v>
      </c>
      <c r="J22" s="1">
        <f t="shared" si="3"/>
        <v>100</v>
      </c>
      <c r="K22" s="1">
        <f t="shared" si="3"/>
        <v>20</v>
      </c>
      <c r="L22" s="1">
        <f t="shared" si="3"/>
        <v>0</v>
      </c>
      <c r="M22" t="s">
        <v>87</v>
      </c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AVERAGE(G2:G22)</f>
        <v>74.404761904761898</v>
      </c>
      <c r="H25" s="14">
        <f t="shared" si="4"/>
        <v>71.904761904761898</v>
      </c>
      <c r="I25" s="14">
        <f t="shared" si="4"/>
        <v>81.26984126984128</v>
      </c>
      <c r="J25" s="14">
        <f t="shared" si="4"/>
        <v>76.19047619047619</v>
      </c>
      <c r="K25" s="14">
        <f t="shared" si="4"/>
        <v>52.38095238095238</v>
      </c>
      <c r="L25" s="14">
        <f t="shared" si="4"/>
        <v>79.047619047619051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D47D-6583-44DC-B585-347EA2669208}">
  <dimension ref="A1:M26"/>
  <sheetViews>
    <sheetView workbookViewId="0">
      <selection activeCell="G25" sqref="G25"/>
    </sheetView>
  </sheetViews>
  <sheetFormatPr defaultRowHeight="15" x14ac:dyDescent="0.25"/>
  <cols>
    <col min="13" max="13" width="18.28515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8</v>
      </c>
      <c r="C2" s="2">
        <v>10</v>
      </c>
      <c r="D2" s="2">
        <v>3</v>
      </c>
      <c r="E2" s="2">
        <v>0</v>
      </c>
      <c r="F2" s="5">
        <v>5</v>
      </c>
      <c r="G2" s="3">
        <f>SUM(B2:F2)*100/40</f>
        <v>65</v>
      </c>
      <c r="H2" s="2">
        <f>B2*100/10</f>
        <v>80</v>
      </c>
      <c r="I2" s="13">
        <f>C2*100/15</f>
        <v>66.666666666666671</v>
      </c>
      <c r="J2" s="2">
        <f>D2*100/5</f>
        <v>60</v>
      </c>
      <c r="K2" s="2">
        <f>E2*100/5</f>
        <v>0</v>
      </c>
      <c r="L2" s="2">
        <f>F2*100/5</f>
        <v>100</v>
      </c>
      <c r="M2" t="s">
        <v>50</v>
      </c>
    </row>
    <row r="3" spans="1:13" x14ac:dyDescent="0.25">
      <c r="A3" s="12">
        <v>2</v>
      </c>
      <c r="B3" s="1">
        <v>6</v>
      </c>
      <c r="C3" s="1">
        <v>10</v>
      </c>
      <c r="D3" s="1">
        <v>1</v>
      </c>
      <c r="E3" s="1">
        <v>0</v>
      </c>
      <c r="F3" s="6">
        <v>3</v>
      </c>
      <c r="G3" s="3">
        <f t="shared" ref="G3:G18" si="0">SUM(B3:F3)*100/40</f>
        <v>50</v>
      </c>
      <c r="H3" s="2">
        <f t="shared" ref="H3:H18" si="1">B3*100/10</f>
        <v>60</v>
      </c>
      <c r="I3" s="13">
        <f t="shared" ref="I3:I18" si="2">C3*100/15</f>
        <v>66.666666666666671</v>
      </c>
      <c r="J3" s="2">
        <f t="shared" ref="J3:L18" si="3">D3*100/5</f>
        <v>20</v>
      </c>
      <c r="K3" s="2">
        <f t="shared" si="3"/>
        <v>0</v>
      </c>
      <c r="L3" s="2">
        <f t="shared" si="3"/>
        <v>60</v>
      </c>
      <c r="M3" t="s">
        <v>51</v>
      </c>
    </row>
    <row r="4" spans="1:13" x14ac:dyDescent="0.25">
      <c r="A4" s="11">
        <v>3</v>
      </c>
      <c r="B4" s="1">
        <v>10</v>
      </c>
      <c r="C4" s="1">
        <v>14</v>
      </c>
      <c r="D4" s="1">
        <v>4</v>
      </c>
      <c r="E4" s="1">
        <v>5</v>
      </c>
      <c r="F4" s="6">
        <v>5</v>
      </c>
      <c r="G4" s="3">
        <f t="shared" si="0"/>
        <v>95</v>
      </c>
      <c r="H4" s="2">
        <f t="shared" si="1"/>
        <v>100</v>
      </c>
      <c r="I4" s="13">
        <f t="shared" si="2"/>
        <v>93.333333333333329</v>
      </c>
      <c r="J4" s="2">
        <f t="shared" si="3"/>
        <v>80</v>
      </c>
      <c r="K4" s="2">
        <f t="shared" si="3"/>
        <v>100</v>
      </c>
      <c r="L4" s="2">
        <f t="shared" si="3"/>
        <v>100</v>
      </c>
      <c r="M4" t="s">
        <v>52</v>
      </c>
    </row>
    <row r="5" spans="1:13" x14ac:dyDescent="0.25">
      <c r="A5" s="12">
        <v>4</v>
      </c>
      <c r="B5" s="1">
        <v>10</v>
      </c>
      <c r="C5" s="1">
        <v>15</v>
      </c>
      <c r="D5" s="1">
        <v>5</v>
      </c>
      <c r="E5" s="1">
        <v>5</v>
      </c>
      <c r="F5" s="6">
        <v>5</v>
      </c>
      <c r="G5" s="3">
        <f t="shared" si="0"/>
        <v>100</v>
      </c>
      <c r="H5" s="2">
        <f t="shared" si="1"/>
        <v>100</v>
      </c>
      <c r="I5" s="13">
        <f t="shared" si="2"/>
        <v>100</v>
      </c>
      <c r="J5" s="2">
        <f t="shared" si="3"/>
        <v>100</v>
      </c>
      <c r="K5" s="2">
        <f t="shared" si="3"/>
        <v>100</v>
      </c>
      <c r="L5" s="2">
        <f t="shared" si="3"/>
        <v>100</v>
      </c>
      <c r="M5" t="s">
        <v>53</v>
      </c>
    </row>
    <row r="6" spans="1:13" x14ac:dyDescent="0.25">
      <c r="A6" s="11">
        <v>5</v>
      </c>
      <c r="B6" s="1">
        <v>5</v>
      </c>
      <c r="C6" s="1">
        <v>14</v>
      </c>
      <c r="D6" s="1">
        <v>3</v>
      </c>
      <c r="E6" s="1">
        <v>2</v>
      </c>
      <c r="F6" s="6">
        <v>3</v>
      </c>
      <c r="G6" s="3">
        <f t="shared" si="0"/>
        <v>67.5</v>
      </c>
      <c r="H6" s="2">
        <f t="shared" si="1"/>
        <v>50</v>
      </c>
      <c r="I6" s="13">
        <f t="shared" si="2"/>
        <v>93.333333333333329</v>
      </c>
      <c r="J6" s="2">
        <f t="shared" si="3"/>
        <v>60</v>
      </c>
      <c r="K6" s="2">
        <f t="shared" si="3"/>
        <v>40</v>
      </c>
      <c r="L6" s="2">
        <f t="shared" si="3"/>
        <v>60</v>
      </c>
      <c r="M6" t="s">
        <v>54</v>
      </c>
    </row>
    <row r="7" spans="1:13" x14ac:dyDescent="0.25">
      <c r="A7" s="12">
        <v>6</v>
      </c>
      <c r="B7" s="1">
        <v>9</v>
      </c>
      <c r="C7" s="1">
        <v>12</v>
      </c>
      <c r="D7" s="1">
        <v>4</v>
      </c>
      <c r="E7" s="1">
        <v>5</v>
      </c>
      <c r="F7" s="6">
        <v>5</v>
      </c>
      <c r="G7" s="3">
        <f t="shared" si="0"/>
        <v>87.5</v>
      </c>
      <c r="H7" s="2">
        <f t="shared" si="1"/>
        <v>90</v>
      </c>
      <c r="I7" s="13">
        <f t="shared" si="2"/>
        <v>80</v>
      </c>
      <c r="J7" s="2">
        <f t="shared" si="3"/>
        <v>80</v>
      </c>
      <c r="K7" s="2">
        <f t="shared" si="3"/>
        <v>100</v>
      </c>
      <c r="L7" s="2">
        <f t="shared" si="3"/>
        <v>100</v>
      </c>
      <c r="M7" t="s">
        <v>55</v>
      </c>
    </row>
    <row r="8" spans="1:13" x14ac:dyDescent="0.25">
      <c r="A8" s="11">
        <v>7</v>
      </c>
      <c r="B8" s="1">
        <v>8</v>
      </c>
      <c r="C8" s="1">
        <v>11</v>
      </c>
      <c r="D8" s="1">
        <v>4</v>
      </c>
      <c r="E8" s="1">
        <v>1</v>
      </c>
      <c r="F8" s="6">
        <v>1</v>
      </c>
      <c r="G8" s="3">
        <f t="shared" si="0"/>
        <v>62.5</v>
      </c>
      <c r="H8" s="2">
        <f t="shared" si="1"/>
        <v>80</v>
      </c>
      <c r="I8" s="13">
        <f t="shared" si="2"/>
        <v>73.333333333333329</v>
      </c>
      <c r="J8" s="2">
        <f t="shared" si="3"/>
        <v>80</v>
      </c>
      <c r="K8" s="2">
        <f t="shared" si="3"/>
        <v>20</v>
      </c>
      <c r="L8" s="2">
        <f t="shared" si="3"/>
        <v>20</v>
      </c>
      <c r="M8" t="s">
        <v>56</v>
      </c>
    </row>
    <row r="9" spans="1:13" x14ac:dyDescent="0.25">
      <c r="A9" s="12">
        <v>8</v>
      </c>
      <c r="B9" s="1">
        <v>5</v>
      </c>
      <c r="C9" s="1">
        <v>9</v>
      </c>
      <c r="D9" s="1">
        <v>2</v>
      </c>
      <c r="E9" s="1">
        <v>0</v>
      </c>
      <c r="F9" s="6">
        <v>5</v>
      </c>
      <c r="G9" s="3">
        <f t="shared" si="0"/>
        <v>52.5</v>
      </c>
      <c r="H9" s="2">
        <f t="shared" si="1"/>
        <v>50</v>
      </c>
      <c r="I9" s="13">
        <f t="shared" si="2"/>
        <v>60</v>
      </c>
      <c r="J9" s="2">
        <f t="shared" si="3"/>
        <v>40</v>
      </c>
      <c r="K9" s="2">
        <f t="shared" si="3"/>
        <v>0</v>
      </c>
      <c r="L9" s="2">
        <f t="shared" si="3"/>
        <v>100</v>
      </c>
      <c r="M9" t="s">
        <v>57</v>
      </c>
    </row>
    <row r="10" spans="1:13" x14ac:dyDescent="0.25">
      <c r="A10" s="11">
        <v>9</v>
      </c>
      <c r="B10" s="1">
        <v>5</v>
      </c>
      <c r="C10" s="1">
        <v>10</v>
      </c>
      <c r="D10" s="1">
        <v>2</v>
      </c>
      <c r="E10" s="1">
        <v>0</v>
      </c>
      <c r="F10" s="6">
        <v>0</v>
      </c>
      <c r="G10" s="3">
        <f t="shared" si="0"/>
        <v>42.5</v>
      </c>
      <c r="H10" s="2">
        <f t="shared" si="1"/>
        <v>50</v>
      </c>
      <c r="I10" s="13">
        <f t="shared" si="2"/>
        <v>66.666666666666671</v>
      </c>
      <c r="J10" s="2">
        <f t="shared" si="3"/>
        <v>40</v>
      </c>
      <c r="K10" s="2">
        <f t="shared" si="3"/>
        <v>0</v>
      </c>
      <c r="L10" s="2">
        <f t="shared" si="3"/>
        <v>0</v>
      </c>
      <c r="M10" t="s">
        <v>58</v>
      </c>
    </row>
    <row r="11" spans="1:13" x14ac:dyDescent="0.25">
      <c r="A11" s="12">
        <v>10</v>
      </c>
      <c r="B11" s="1">
        <v>5</v>
      </c>
      <c r="C11" s="1">
        <v>4</v>
      </c>
      <c r="D11" s="1">
        <v>5</v>
      </c>
      <c r="E11" s="1">
        <v>1</v>
      </c>
      <c r="F11" s="6">
        <v>1</v>
      </c>
      <c r="G11" s="3">
        <f t="shared" si="0"/>
        <v>40</v>
      </c>
      <c r="H11" s="2">
        <f t="shared" si="1"/>
        <v>50</v>
      </c>
      <c r="I11" s="13">
        <f t="shared" si="2"/>
        <v>26.666666666666668</v>
      </c>
      <c r="J11" s="2">
        <f t="shared" si="3"/>
        <v>100</v>
      </c>
      <c r="K11" s="2">
        <f t="shared" si="3"/>
        <v>20</v>
      </c>
      <c r="L11" s="2">
        <f t="shared" si="3"/>
        <v>20</v>
      </c>
      <c r="M11" t="s">
        <v>59</v>
      </c>
    </row>
    <row r="12" spans="1:13" x14ac:dyDescent="0.25">
      <c r="A12" s="11">
        <v>11</v>
      </c>
      <c r="B12" s="1">
        <v>10</v>
      </c>
      <c r="C12" s="1">
        <v>14</v>
      </c>
      <c r="D12" s="1">
        <v>4</v>
      </c>
      <c r="E12" s="1">
        <v>5</v>
      </c>
      <c r="F12" s="6">
        <v>5</v>
      </c>
      <c r="G12" s="3">
        <f t="shared" si="0"/>
        <v>95</v>
      </c>
      <c r="H12" s="2">
        <f t="shared" si="1"/>
        <v>100</v>
      </c>
      <c r="I12" s="13">
        <f t="shared" si="2"/>
        <v>93.333333333333329</v>
      </c>
      <c r="J12" s="2">
        <f t="shared" si="3"/>
        <v>80</v>
      </c>
      <c r="K12" s="2">
        <f t="shared" si="3"/>
        <v>100</v>
      </c>
      <c r="L12" s="2">
        <f t="shared" si="3"/>
        <v>100</v>
      </c>
      <c r="M12" t="s">
        <v>60</v>
      </c>
    </row>
    <row r="13" spans="1:13" x14ac:dyDescent="0.25">
      <c r="A13" s="12">
        <v>12</v>
      </c>
      <c r="B13" s="1">
        <v>8</v>
      </c>
      <c r="C13" s="1">
        <v>13</v>
      </c>
      <c r="D13" s="1">
        <v>4</v>
      </c>
      <c r="E13" s="1">
        <v>4</v>
      </c>
      <c r="F13" s="6">
        <v>5</v>
      </c>
      <c r="G13" s="3">
        <f t="shared" si="0"/>
        <v>85</v>
      </c>
      <c r="H13" s="2">
        <f t="shared" si="1"/>
        <v>80</v>
      </c>
      <c r="I13" s="13">
        <f t="shared" si="2"/>
        <v>86.666666666666671</v>
      </c>
      <c r="J13" s="2">
        <f t="shared" si="3"/>
        <v>80</v>
      </c>
      <c r="K13" s="2">
        <f t="shared" si="3"/>
        <v>80</v>
      </c>
      <c r="L13" s="2">
        <f t="shared" si="3"/>
        <v>100</v>
      </c>
      <c r="M13" t="s">
        <v>61</v>
      </c>
    </row>
    <row r="14" spans="1:13" x14ac:dyDescent="0.25">
      <c r="A14" s="11">
        <v>13</v>
      </c>
      <c r="B14" s="1">
        <v>3</v>
      </c>
      <c r="C14" s="1">
        <v>7</v>
      </c>
      <c r="D14" s="1">
        <v>3</v>
      </c>
      <c r="E14" s="1">
        <v>0</v>
      </c>
      <c r="F14" s="6">
        <v>0</v>
      </c>
      <c r="G14" s="3">
        <f t="shared" si="0"/>
        <v>32.5</v>
      </c>
      <c r="H14" s="2">
        <f t="shared" si="1"/>
        <v>30</v>
      </c>
      <c r="I14" s="13">
        <f t="shared" si="2"/>
        <v>46.666666666666664</v>
      </c>
      <c r="J14" s="2">
        <f t="shared" si="3"/>
        <v>60</v>
      </c>
      <c r="K14" s="2">
        <f t="shared" si="3"/>
        <v>0</v>
      </c>
      <c r="L14" s="2">
        <f t="shared" si="3"/>
        <v>0</v>
      </c>
      <c r="M14" t="s">
        <v>62</v>
      </c>
    </row>
    <row r="15" spans="1:13" x14ac:dyDescent="0.25">
      <c r="A15" s="12">
        <v>14</v>
      </c>
      <c r="B15" s="1">
        <v>3</v>
      </c>
      <c r="C15" s="1">
        <v>8</v>
      </c>
      <c r="D15" s="1">
        <v>2</v>
      </c>
      <c r="E15" s="1">
        <v>0</v>
      </c>
      <c r="F15" s="6">
        <v>0</v>
      </c>
      <c r="G15" s="3">
        <f t="shared" si="0"/>
        <v>32.5</v>
      </c>
      <c r="H15" s="2">
        <f t="shared" si="1"/>
        <v>30</v>
      </c>
      <c r="I15" s="13">
        <f t="shared" si="2"/>
        <v>53.333333333333336</v>
      </c>
      <c r="J15" s="2">
        <f t="shared" si="3"/>
        <v>40</v>
      </c>
      <c r="K15" s="2">
        <f t="shared" si="3"/>
        <v>0</v>
      </c>
      <c r="L15" s="2">
        <f t="shared" si="3"/>
        <v>0</v>
      </c>
      <c r="M15" t="s">
        <v>63</v>
      </c>
    </row>
    <row r="16" spans="1:13" x14ac:dyDescent="0.25">
      <c r="A16" s="11">
        <v>15</v>
      </c>
      <c r="B16" s="1">
        <v>6</v>
      </c>
      <c r="C16" s="1">
        <v>8</v>
      </c>
      <c r="D16" s="1">
        <v>4</v>
      </c>
      <c r="E16" s="1">
        <v>0</v>
      </c>
      <c r="F16" s="6">
        <v>5</v>
      </c>
      <c r="G16" s="3">
        <f t="shared" si="0"/>
        <v>57.5</v>
      </c>
      <c r="H16" s="2">
        <f t="shared" si="1"/>
        <v>60</v>
      </c>
      <c r="I16" s="13">
        <f t="shared" si="2"/>
        <v>53.333333333333336</v>
      </c>
      <c r="J16" s="2">
        <f t="shared" si="3"/>
        <v>80</v>
      </c>
      <c r="K16" s="2">
        <f t="shared" si="3"/>
        <v>0</v>
      </c>
      <c r="L16" s="2">
        <f t="shared" si="3"/>
        <v>100</v>
      </c>
      <c r="M16" t="s">
        <v>64</v>
      </c>
    </row>
    <row r="17" spans="1:13" x14ac:dyDescent="0.25">
      <c r="A17" s="12">
        <v>16</v>
      </c>
      <c r="B17" s="1">
        <v>10</v>
      </c>
      <c r="C17" s="1">
        <v>12</v>
      </c>
      <c r="D17" s="1">
        <v>5</v>
      </c>
      <c r="E17" s="1">
        <v>4</v>
      </c>
      <c r="F17" s="6">
        <v>5</v>
      </c>
      <c r="G17" s="3">
        <f t="shared" si="0"/>
        <v>90</v>
      </c>
      <c r="H17" s="2">
        <f t="shared" si="1"/>
        <v>100</v>
      </c>
      <c r="I17" s="13">
        <f t="shared" si="2"/>
        <v>80</v>
      </c>
      <c r="J17" s="2">
        <f t="shared" si="3"/>
        <v>100</v>
      </c>
      <c r="K17" s="2">
        <f t="shared" si="3"/>
        <v>80</v>
      </c>
      <c r="L17" s="2">
        <f t="shared" si="3"/>
        <v>100</v>
      </c>
      <c r="M17" t="s">
        <v>65</v>
      </c>
    </row>
    <row r="18" spans="1:13" x14ac:dyDescent="0.25">
      <c r="A18" s="11">
        <v>17</v>
      </c>
      <c r="B18" s="1">
        <v>5</v>
      </c>
      <c r="C18" s="1">
        <v>11</v>
      </c>
      <c r="D18" s="1">
        <v>3</v>
      </c>
      <c r="E18" s="1">
        <v>0</v>
      </c>
      <c r="F18" s="6">
        <v>1</v>
      </c>
      <c r="G18" s="3">
        <f t="shared" si="0"/>
        <v>50</v>
      </c>
      <c r="H18" s="2">
        <f t="shared" si="1"/>
        <v>50</v>
      </c>
      <c r="I18" s="13">
        <f t="shared" si="2"/>
        <v>73.333333333333329</v>
      </c>
      <c r="J18" s="2">
        <f t="shared" si="3"/>
        <v>60</v>
      </c>
      <c r="K18" s="2">
        <f t="shared" si="3"/>
        <v>0</v>
      </c>
      <c r="L18" s="2">
        <f t="shared" si="3"/>
        <v>20</v>
      </c>
      <c r="M18" t="s">
        <v>66</v>
      </c>
    </row>
    <row r="19" spans="1:13" x14ac:dyDescent="0.25">
      <c r="A19" s="12">
        <v>18</v>
      </c>
      <c r="B19" s="1"/>
      <c r="C19" s="1"/>
      <c r="D19" s="1"/>
      <c r="E19" s="1"/>
      <c r="F19" s="6"/>
      <c r="G19" s="3"/>
      <c r="H19" s="2"/>
      <c r="I19" s="13"/>
      <c r="J19" s="2"/>
      <c r="K19" s="2"/>
      <c r="L19" s="2"/>
    </row>
    <row r="20" spans="1:13" x14ac:dyDescent="0.25">
      <c r="A20" s="11">
        <v>19</v>
      </c>
      <c r="B20" s="1"/>
      <c r="C20" s="1"/>
      <c r="D20" s="1"/>
      <c r="E20" s="1"/>
      <c r="F20" s="6"/>
      <c r="G20" s="3"/>
      <c r="H20" s="2"/>
      <c r="I20" s="13"/>
      <c r="J20" s="2"/>
      <c r="K20" s="2"/>
      <c r="L20" s="2"/>
    </row>
    <row r="21" spans="1:13" x14ac:dyDescent="0.25">
      <c r="A21" s="12">
        <v>20</v>
      </c>
      <c r="B21" s="1"/>
      <c r="C21" s="1"/>
      <c r="D21" s="1"/>
      <c r="E21" s="1"/>
      <c r="F21" s="6"/>
      <c r="G21" s="4"/>
      <c r="H21" s="1"/>
      <c r="I21" s="1"/>
      <c r="J21" s="1"/>
      <c r="K21" s="1"/>
      <c r="L21" s="1"/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>AVERAGE(G2:G18)</f>
        <v>65</v>
      </c>
      <c r="H25" s="14">
        <f t="shared" ref="H25:L25" si="4">AVERAGE(H2:H18)</f>
        <v>68.235294117647058</v>
      </c>
      <c r="I25" s="14">
        <f t="shared" si="4"/>
        <v>71.372549019607845</v>
      </c>
      <c r="J25" s="14">
        <f t="shared" si="4"/>
        <v>68.235294117647058</v>
      </c>
      <c r="K25" s="14">
        <f t="shared" si="4"/>
        <v>37.647058823529413</v>
      </c>
      <c r="L25" s="14">
        <f t="shared" si="4"/>
        <v>63.529411764705884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3F07-1975-4EE4-8E03-B0D1D36D98E9}">
  <dimension ref="A1:M26"/>
  <sheetViews>
    <sheetView workbookViewId="0">
      <selection activeCell="G25" sqref="G25"/>
    </sheetView>
  </sheetViews>
  <sheetFormatPr defaultRowHeight="15" x14ac:dyDescent="0.25"/>
  <cols>
    <col min="13" max="13" width="18.140625" customWidth="1"/>
  </cols>
  <sheetData>
    <row r="1" spans="1:13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/>
    </row>
    <row r="2" spans="1:13" x14ac:dyDescent="0.25">
      <c r="A2" s="11">
        <v>1</v>
      </c>
      <c r="B2" s="2">
        <v>10</v>
      </c>
      <c r="C2" s="2">
        <v>8</v>
      </c>
      <c r="D2" s="2">
        <v>5</v>
      </c>
      <c r="E2" s="2">
        <v>3</v>
      </c>
      <c r="F2" s="5">
        <v>5</v>
      </c>
      <c r="G2" s="3">
        <f>SUM(B2:F2)*100/40</f>
        <v>77.5</v>
      </c>
      <c r="H2" s="2">
        <f>B2*100/10</f>
        <v>100</v>
      </c>
      <c r="I2" s="13">
        <f>C2*100/15</f>
        <v>53.333333333333336</v>
      </c>
      <c r="J2" s="2">
        <f>D2*100/5</f>
        <v>100</v>
      </c>
      <c r="K2" s="2">
        <f>E2*100/5</f>
        <v>60</v>
      </c>
      <c r="L2" s="2">
        <f>F2*100/5</f>
        <v>100</v>
      </c>
      <c r="M2" t="s">
        <v>31</v>
      </c>
    </row>
    <row r="3" spans="1:13" x14ac:dyDescent="0.25">
      <c r="A3" s="12">
        <v>2</v>
      </c>
      <c r="B3" s="1">
        <v>10</v>
      </c>
      <c r="C3" s="1">
        <v>11</v>
      </c>
      <c r="D3" s="1">
        <v>5</v>
      </c>
      <c r="E3" s="1">
        <v>5</v>
      </c>
      <c r="F3" s="6">
        <v>5</v>
      </c>
      <c r="G3" s="3">
        <f t="shared" ref="G3:G21" si="0">SUM(B3:F3)*100/40</f>
        <v>90</v>
      </c>
      <c r="H3" s="2">
        <f t="shared" ref="H3:H21" si="1">B3*100/10</f>
        <v>100</v>
      </c>
      <c r="I3" s="13">
        <f t="shared" ref="I3:I21" si="2">C3*100/15</f>
        <v>73.333333333333329</v>
      </c>
      <c r="J3" s="2">
        <f t="shared" ref="J3:L21" si="3">D3*100/5</f>
        <v>100</v>
      </c>
      <c r="K3" s="2">
        <f t="shared" si="3"/>
        <v>100</v>
      </c>
      <c r="L3" s="2">
        <f t="shared" si="3"/>
        <v>100</v>
      </c>
      <c r="M3" t="s">
        <v>32</v>
      </c>
    </row>
    <row r="4" spans="1:13" x14ac:dyDescent="0.25">
      <c r="A4" s="11">
        <v>3</v>
      </c>
      <c r="B4" s="1">
        <v>10</v>
      </c>
      <c r="C4" s="1">
        <v>12</v>
      </c>
      <c r="D4" s="1">
        <v>4</v>
      </c>
      <c r="E4" s="1">
        <v>5</v>
      </c>
      <c r="F4" s="6">
        <v>5</v>
      </c>
      <c r="G4" s="3">
        <f t="shared" si="0"/>
        <v>90</v>
      </c>
      <c r="H4" s="2">
        <f t="shared" si="1"/>
        <v>100</v>
      </c>
      <c r="I4" s="13">
        <f t="shared" si="2"/>
        <v>80</v>
      </c>
      <c r="J4" s="2">
        <f t="shared" si="3"/>
        <v>80</v>
      </c>
      <c r="K4" s="2">
        <f t="shared" si="3"/>
        <v>100</v>
      </c>
      <c r="L4" s="2">
        <f t="shared" si="3"/>
        <v>100</v>
      </c>
      <c r="M4" t="s">
        <v>33</v>
      </c>
    </row>
    <row r="5" spans="1:13" x14ac:dyDescent="0.25">
      <c r="A5" s="12">
        <v>4</v>
      </c>
      <c r="B5" s="1">
        <v>10</v>
      </c>
      <c r="C5" s="1">
        <v>10</v>
      </c>
      <c r="D5" s="1">
        <v>4</v>
      </c>
      <c r="E5" s="1">
        <v>4</v>
      </c>
      <c r="F5" s="6">
        <v>5</v>
      </c>
      <c r="G5" s="3">
        <f t="shared" si="0"/>
        <v>82.5</v>
      </c>
      <c r="H5" s="2">
        <f t="shared" si="1"/>
        <v>100</v>
      </c>
      <c r="I5" s="13">
        <f t="shared" si="2"/>
        <v>66.666666666666671</v>
      </c>
      <c r="J5" s="2">
        <f t="shared" si="3"/>
        <v>80</v>
      </c>
      <c r="K5" s="2">
        <f t="shared" si="3"/>
        <v>80</v>
      </c>
      <c r="L5" s="2">
        <f t="shared" si="3"/>
        <v>100</v>
      </c>
      <c r="M5" t="s">
        <v>34</v>
      </c>
    </row>
    <row r="6" spans="1:13" x14ac:dyDescent="0.25">
      <c r="A6" s="11">
        <v>5</v>
      </c>
      <c r="B6" s="1">
        <v>10</v>
      </c>
      <c r="C6" s="1">
        <v>12</v>
      </c>
      <c r="D6" s="1">
        <v>5</v>
      </c>
      <c r="E6" s="1">
        <v>5</v>
      </c>
      <c r="F6" s="6">
        <v>5</v>
      </c>
      <c r="G6" s="3">
        <f t="shared" si="0"/>
        <v>92.5</v>
      </c>
      <c r="H6" s="2">
        <f t="shared" si="1"/>
        <v>100</v>
      </c>
      <c r="I6" s="13">
        <f t="shared" si="2"/>
        <v>80</v>
      </c>
      <c r="J6" s="2">
        <f t="shared" si="3"/>
        <v>100</v>
      </c>
      <c r="K6" s="2">
        <f t="shared" si="3"/>
        <v>100</v>
      </c>
      <c r="L6" s="2">
        <f t="shared" si="3"/>
        <v>100</v>
      </c>
      <c r="M6" t="s">
        <v>35</v>
      </c>
    </row>
    <row r="7" spans="1:13" x14ac:dyDescent="0.25">
      <c r="A7" s="12">
        <v>6</v>
      </c>
      <c r="B7" s="1">
        <v>10</v>
      </c>
      <c r="C7" s="1">
        <v>10</v>
      </c>
      <c r="D7" s="1">
        <v>5</v>
      </c>
      <c r="E7" s="1">
        <v>5</v>
      </c>
      <c r="F7" s="6">
        <v>5</v>
      </c>
      <c r="G7" s="3">
        <f t="shared" si="0"/>
        <v>87.5</v>
      </c>
      <c r="H7" s="2">
        <f t="shared" si="1"/>
        <v>100</v>
      </c>
      <c r="I7" s="13">
        <f t="shared" si="2"/>
        <v>66.666666666666671</v>
      </c>
      <c r="J7" s="2">
        <f t="shared" si="3"/>
        <v>100</v>
      </c>
      <c r="K7" s="2">
        <f t="shared" si="3"/>
        <v>100</v>
      </c>
      <c r="L7" s="2">
        <f t="shared" si="3"/>
        <v>100</v>
      </c>
      <c r="M7" t="s">
        <v>36</v>
      </c>
    </row>
    <row r="8" spans="1:13" x14ac:dyDescent="0.25">
      <c r="A8" s="11">
        <v>7</v>
      </c>
      <c r="B8" s="1">
        <v>10</v>
      </c>
      <c r="C8" s="1">
        <v>13</v>
      </c>
      <c r="D8" s="1">
        <v>5</v>
      </c>
      <c r="E8" s="1">
        <v>5</v>
      </c>
      <c r="F8" s="6">
        <v>5</v>
      </c>
      <c r="G8" s="3">
        <f t="shared" si="0"/>
        <v>95</v>
      </c>
      <c r="H8" s="2">
        <f t="shared" si="1"/>
        <v>100</v>
      </c>
      <c r="I8" s="13">
        <f t="shared" si="2"/>
        <v>86.666666666666671</v>
      </c>
      <c r="J8" s="2">
        <f t="shared" si="3"/>
        <v>100</v>
      </c>
      <c r="K8" s="2">
        <f t="shared" si="3"/>
        <v>100</v>
      </c>
      <c r="L8" s="2">
        <f t="shared" si="3"/>
        <v>100</v>
      </c>
      <c r="M8" t="s">
        <v>37</v>
      </c>
    </row>
    <row r="9" spans="1:13" x14ac:dyDescent="0.25">
      <c r="A9" s="12">
        <v>8</v>
      </c>
      <c r="B9" s="1">
        <v>10</v>
      </c>
      <c r="C9" s="1">
        <v>14</v>
      </c>
      <c r="D9" s="1">
        <v>5</v>
      </c>
      <c r="E9" s="1">
        <v>4</v>
      </c>
      <c r="F9" s="6">
        <v>5</v>
      </c>
      <c r="G9" s="3">
        <f t="shared" si="0"/>
        <v>95</v>
      </c>
      <c r="H9" s="2">
        <f t="shared" si="1"/>
        <v>100</v>
      </c>
      <c r="I9" s="13">
        <f t="shared" si="2"/>
        <v>93.333333333333329</v>
      </c>
      <c r="J9" s="2">
        <f t="shared" si="3"/>
        <v>100</v>
      </c>
      <c r="K9" s="2">
        <f t="shared" si="3"/>
        <v>80</v>
      </c>
      <c r="L9" s="2">
        <f t="shared" si="3"/>
        <v>100</v>
      </c>
      <c r="M9" t="s">
        <v>38</v>
      </c>
    </row>
    <row r="10" spans="1:13" x14ac:dyDescent="0.25">
      <c r="A10" s="11">
        <v>9</v>
      </c>
      <c r="B10" s="1">
        <v>10</v>
      </c>
      <c r="C10" s="1">
        <v>13</v>
      </c>
      <c r="D10" s="1">
        <v>5</v>
      </c>
      <c r="E10" s="1">
        <v>5</v>
      </c>
      <c r="F10" s="6">
        <v>5</v>
      </c>
      <c r="G10" s="3">
        <f t="shared" si="0"/>
        <v>95</v>
      </c>
      <c r="H10" s="2">
        <f t="shared" si="1"/>
        <v>100</v>
      </c>
      <c r="I10" s="13">
        <f t="shared" si="2"/>
        <v>86.666666666666671</v>
      </c>
      <c r="J10" s="2">
        <f t="shared" si="3"/>
        <v>100</v>
      </c>
      <c r="K10" s="2">
        <f t="shared" si="3"/>
        <v>100</v>
      </c>
      <c r="L10" s="2">
        <f t="shared" si="3"/>
        <v>100</v>
      </c>
      <c r="M10" t="s">
        <v>39</v>
      </c>
    </row>
    <row r="11" spans="1:13" x14ac:dyDescent="0.25">
      <c r="A11" s="12">
        <v>10</v>
      </c>
      <c r="B11" s="1">
        <v>10</v>
      </c>
      <c r="C11" s="1">
        <v>10</v>
      </c>
      <c r="D11" s="1">
        <v>3</v>
      </c>
      <c r="E11" s="1">
        <v>0</v>
      </c>
      <c r="F11" s="6">
        <v>0</v>
      </c>
      <c r="G11" s="3">
        <f t="shared" si="0"/>
        <v>57.5</v>
      </c>
      <c r="H11" s="2">
        <f t="shared" si="1"/>
        <v>100</v>
      </c>
      <c r="I11" s="13">
        <f t="shared" si="2"/>
        <v>66.666666666666671</v>
      </c>
      <c r="J11" s="2">
        <f t="shared" si="3"/>
        <v>60</v>
      </c>
      <c r="K11" s="2">
        <f t="shared" si="3"/>
        <v>0</v>
      </c>
      <c r="L11" s="2">
        <f t="shared" si="3"/>
        <v>0</v>
      </c>
      <c r="M11" t="s">
        <v>40</v>
      </c>
    </row>
    <row r="12" spans="1:13" x14ac:dyDescent="0.25">
      <c r="A12" s="11">
        <v>11</v>
      </c>
      <c r="B12" s="1">
        <v>10</v>
      </c>
      <c r="C12" s="1">
        <v>11</v>
      </c>
      <c r="D12" s="1">
        <v>5</v>
      </c>
      <c r="E12" s="1">
        <v>4</v>
      </c>
      <c r="F12" s="6">
        <v>5</v>
      </c>
      <c r="G12" s="3">
        <f t="shared" si="0"/>
        <v>87.5</v>
      </c>
      <c r="H12" s="2">
        <f t="shared" si="1"/>
        <v>100</v>
      </c>
      <c r="I12" s="13">
        <f t="shared" si="2"/>
        <v>73.333333333333329</v>
      </c>
      <c r="J12" s="2">
        <f t="shared" si="3"/>
        <v>100</v>
      </c>
      <c r="K12" s="2">
        <f t="shared" si="3"/>
        <v>80</v>
      </c>
      <c r="L12" s="2">
        <f t="shared" si="3"/>
        <v>100</v>
      </c>
      <c r="M12" t="s">
        <v>41</v>
      </c>
    </row>
    <row r="13" spans="1:13" x14ac:dyDescent="0.25">
      <c r="A13" s="12">
        <v>12</v>
      </c>
      <c r="B13" s="1">
        <v>10</v>
      </c>
      <c r="C13" s="1">
        <v>11</v>
      </c>
      <c r="D13" s="1">
        <v>5</v>
      </c>
      <c r="E13" s="1">
        <v>4</v>
      </c>
      <c r="F13" s="6">
        <v>5</v>
      </c>
      <c r="G13" s="3">
        <f t="shared" si="0"/>
        <v>87.5</v>
      </c>
      <c r="H13" s="2">
        <f t="shared" si="1"/>
        <v>100</v>
      </c>
      <c r="I13" s="13">
        <f t="shared" si="2"/>
        <v>73.333333333333329</v>
      </c>
      <c r="J13" s="2">
        <f t="shared" si="3"/>
        <v>100</v>
      </c>
      <c r="K13" s="2">
        <f t="shared" si="3"/>
        <v>80</v>
      </c>
      <c r="L13" s="2">
        <f t="shared" si="3"/>
        <v>100</v>
      </c>
      <c r="M13" t="s">
        <v>42</v>
      </c>
    </row>
    <row r="14" spans="1:13" x14ac:dyDescent="0.25">
      <c r="A14" s="11">
        <v>13</v>
      </c>
      <c r="B14" s="1">
        <v>10</v>
      </c>
      <c r="C14" s="1">
        <v>10</v>
      </c>
      <c r="D14" s="1">
        <v>5</v>
      </c>
      <c r="E14" s="1">
        <v>4</v>
      </c>
      <c r="F14" s="6">
        <v>5</v>
      </c>
      <c r="G14" s="3">
        <f t="shared" si="0"/>
        <v>85</v>
      </c>
      <c r="H14" s="2">
        <f t="shared" si="1"/>
        <v>100</v>
      </c>
      <c r="I14" s="13">
        <f t="shared" si="2"/>
        <v>66.666666666666671</v>
      </c>
      <c r="J14" s="2">
        <f t="shared" si="3"/>
        <v>100</v>
      </c>
      <c r="K14" s="2">
        <f t="shared" si="3"/>
        <v>80</v>
      </c>
      <c r="L14" s="2">
        <f t="shared" si="3"/>
        <v>100</v>
      </c>
      <c r="M14" t="s">
        <v>43</v>
      </c>
    </row>
    <row r="15" spans="1:13" x14ac:dyDescent="0.25">
      <c r="A15" s="12">
        <v>14</v>
      </c>
      <c r="B15" s="1">
        <v>10</v>
      </c>
      <c r="C15" s="1">
        <v>8</v>
      </c>
      <c r="D15" s="1">
        <v>5</v>
      </c>
      <c r="E15" s="1">
        <v>2</v>
      </c>
      <c r="F15" s="6">
        <v>5</v>
      </c>
      <c r="G15" s="3">
        <f t="shared" si="0"/>
        <v>75</v>
      </c>
      <c r="H15" s="2">
        <f t="shared" si="1"/>
        <v>100</v>
      </c>
      <c r="I15" s="13">
        <f t="shared" si="2"/>
        <v>53.333333333333336</v>
      </c>
      <c r="J15" s="2">
        <f t="shared" si="3"/>
        <v>100</v>
      </c>
      <c r="K15" s="2">
        <f t="shared" si="3"/>
        <v>40</v>
      </c>
      <c r="L15" s="2">
        <f t="shared" si="3"/>
        <v>100</v>
      </c>
      <c r="M15" t="s">
        <v>44</v>
      </c>
    </row>
    <row r="16" spans="1:13" x14ac:dyDescent="0.25">
      <c r="A16" s="11">
        <v>15</v>
      </c>
      <c r="B16" s="1">
        <v>10</v>
      </c>
      <c r="C16" s="1">
        <v>9</v>
      </c>
      <c r="D16" s="1">
        <v>5</v>
      </c>
      <c r="E16" s="1">
        <v>4</v>
      </c>
      <c r="F16" s="6">
        <v>5</v>
      </c>
      <c r="G16" s="3">
        <f t="shared" si="0"/>
        <v>82.5</v>
      </c>
      <c r="H16" s="2">
        <f t="shared" si="1"/>
        <v>100</v>
      </c>
      <c r="I16" s="13">
        <f t="shared" si="2"/>
        <v>60</v>
      </c>
      <c r="J16" s="2">
        <f t="shared" si="3"/>
        <v>100</v>
      </c>
      <c r="K16" s="2">
        <f t="shared" si="3"/>
        <v>80</v>
      </c>
      <c r="L16" s="2">
        <f t="shared" si="3"/>
        <v>100</v>
      </c>
      <c r="M16" t="s">
        <v>45</v>
      </c>
    </row>
    <row r="17" spans="1:13" x14ac:dyDescent="0.25">
      <c r="A17" s="12">
        <v>16</v>
      </c>
      <c r="B17" s="1">
        <v>8</v>
      </c>
      <c r="C17" s="1">
        <v>7</v>
      </c>
      <c r="D17" s="1">
        <v>2</v>
      </c>
      <c r="E17" s="1">
        <v>2</v>
      </c>
      <c r="F17" s="6">
        <v>2</v>
      </c>
      <c r="G17" s="3">
        <f t="shared" si="0"/>
        <v>52.5</v>
      </c>
      <c r="H17" s="2">
        <f t="shared" si="1"/>
        <v>80</v>
      </c>
      <c r="I17" s="13">
        <f t="shared" si="2"/>
        <v>46.666666666666664</v>
      </c>
      <c r="J17" s="2">
        <f t="shared" si="3"/>
        <v>40</v>
      </c>
      <c r="K17" s="2">
        <f t="shared" si="3"/>
        <v>40</v>
      </c>
      <c r="L17" s="2">
        <f t="shared" si="3"/>
        <v>40</v>
      </c>
      <c r="M17" t="s">
        <v>46</v>
      </c>
    </row>
    <row r="18" spans="1:13" x14ac:dyDescent="0.25">
      <c r="A18" s="11">
        <v>17</v>
      </c>
      <c r="B18" s="1">
        <v>9</v>
      </c>
      <c r="C18" s="1">
        <v>13</v>
      </c>
      <c r="D18" s="1">
        <v>2</v>
      </c>
      <c r="E18" s="1">
        <v>4</v>
      </c>
      <c r="F18" s="6">
        <v>3</v>
      </c>
      <c r="G18" s="3">
        <f t="shared" si="0"/>
        <v>77.5</v>
      </c>
      <c r="H18" s="2">
        <f t="shared" si="1"/>
        <v>90</v>
      </c>
      <c r="I18" s="13">
        <f t="shared" si="2"/>
        <v>86.666666666666671</v>
      </c>
      <c r="J18" s="2">
        <f t="shared" si="3"/>
        <v>40</v>
      </c>
      <c r="K18" s="2">
        <f t="shared" si="3"/>
        <v>80</v>
      </c>
      <c r="L18" s="2">
        <f t="shared" si="3"/>
        <v>60</v>
      </c>
      <c r="M18" t="s">
        <v>32</v>
      </c>
    </row>
    <row r="19" spans="1:13" x14ac:dyDescent="0.25">
      <c r="A19" s="12">
        <v>18</v>
      </c>
      <c r="B19" s="1">
        <v>9</v>
      </c>
      <c r="C19" s="1">
        <v>13</v>
      </c>
      <c r="D19" s="1">
        <v>2</v>
      </c>
      <c r="E19" s="1">
        <v>4</v>
      </c>
      <c r="F19" s="6">
        <v>3</v>
      </c>
      <c r="G19" s="3">
        <f t="shared" si="0"/>
        <v>77.5</v>
      </c>
      <c r="H19" s="2">
        <f t="shared" si="1"/>
        <v>90</v>
      </c>
      <c r="I19" s="13">
        <f t="shared" si="2"/>
        <v>86.666666666666671</v>
      </c>
      <c r="J19" s="2">
        <f t="shared" si="3"/>
        <v>40</v>
      </c>
      <c r="K19" s="2">
        <f t="shared" si="3"/>
        <v>80</v>
      </c>
      <c r="L19" s="2">
        <f t="shared" si="3"/>
        <v>60</v>
      </c>
      <c r="M19" t="s">
        <v>47</v>
      </c>
    </row>
    <row r="20" spans="1:13" x14ac:dyDescent="0.25">
      <c r="A20" s="11">
        <v>19</v>
      </c>
      <c r="B20" s="1">
        <v>9</v>
      </c>
      <c r="C20" s="1">
        <v>8</v>
      </c>
      <c r="D20" s="1">
        <v>2</v>
      </c>
      <c r="E20" s="1">
        <v>3</v>
      </c>
      <c r="F20" s="6">
        <v>2</v>
      </c>
      <c r="G20" s="3">
        <f t="shared" si="0"/>
        <v>60</v>
      </c>
      <c r="H20" s="2">
        <f t="shared" si="1"/>
        <v>90</v>
      </c>
      <c r="I20" s="13">
        <f t="shared" si="2"/>
        <v>53.333333333333336</v>
      </c>
      <c r="J20" s="2">
        <f t="shared" si="3"/>
        <v>40</v>
      </c>
      <c r="K20" s="2">
        <f t="shared" si="3"/>
        <v>60</v>
      </c>
      <c r="L20" s="2">
        <f t="shared" si="3"/>
        <v>40</v>
      </c>
      <c r="M20" t="s">
        <v>48</v>
      </c>
    </row>
    <row r="21" spans="1:13" x14ac:dyDescent="0.25">
      <c r="A21" s="12">
        <v>20</v>
      </c>
      <c r="B21" s="1">
        <v>9</v>
      </c>
      <c r="C21" s="1">
        <v>5</v>
      </c>
      <c r="D21" s="1">
        <v>2</v>
      </c>
      <c r="E21" s="1">
        <v>1</v>
      </c>
      <c r="F21" s="6">
        <v>3</v>
      </c>
      <c r="G21" s="4">
        <f t="shared" si="0"/>
        <v>50</v>
      </c>
      <c r="H21" s="1">
        <f t="shared" si="1"/>
        <v>90</v>
      </c>
      <c r="I21" s="15">
        <f t="shared" si="2"/>
        <v>33.333333333333336</v>
      </c>
      <c r="J21" s="1">
        <f t="shared" si="3"/>
        <v>40</v>
      </c>
      <c r="K21" s="1">
        <f t="shared" si="3"/>
        <v>20</v>
      </c>
      <c r="L21" s="1">
        <f t="shared" si="3"/>
        <v>60</v>
      </c>
      <c r="M21" t="s">
        <v>49</v>
      </c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14">
        <f t="shared" ref="G25:L25" si="4">AVERAGE(G2:G21)</f>
        <v>79.875</v>
      </c>
      <c r="H25" s="14">
        <f t="shared" si="4"/>
        <v>97</v>
      </c>
      <c r="I25" s="14">
        <f t="shared" si="4"/>
        <v>69.333333333333343</v>
      </c>
      <c r="J25" s="14">
        <f t="shared" si="4"/>
        <v>81</v>
      </c>
      <c r="K25" s="14">
        <f t="shared" si="4"/>
        <v>73</v>
      </c>
      <c r="L25" s="14">
        <f t="shared" si="4"/>
        <v>83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B60-F86D-4E55-9A4C-29FF0F5EA04D}">
  <dimension ref="A1:M26"/>
  <sheetViews>
    <sheetView workbookViewId="0">
      <selection activeCell="E32" sqref="E32"/>
    </sheetView>
  </sheetViews>
  <sheetFormatPr defaultRowHeight="15" x14ac:dyDescent="0.25"/>
  <cols>
    <col min="2" max="2" width="18.42578125" customWidth="1"/>
    <col min="3" max="4" width="18.140625" customWidth="1"/>
    <col min="5" max="5" width="18.7109375" customWidth="1"/>
    <col min="6" max="6" width="18.5703125" customWidth="1"/>
    <col min="7" max="7" width="18.28515625" customWidth="1"/>
    <col min="8" max="10" width="18.42578125" customWidth="1"/>
    <col min="11" max="11" width="18.28515625" customWidth="1"/>
    <col min="12" max="12" width="18.42578125" customWidth="1"/>
    <col min="13" max="13" width="28" customWidth="1"/>
  </cols>
  <sheetData>
    <row r="1" spans="1:13" s="10" customFormat="1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3" x14ac:dyDescent="0.25">
      <c r="A2" s="11">
        <v>1</v>
      </c>
      <c r="B2" s="2">
        <v>5</v>
      </c>
      <c r="C2" s="2">
        <v>1</v>
      </c>
      <c r="D2" s="2">
        <v>1</v>
      </c>
      <c r="E2" s="2">
        <v>0</v>
      </c>
      <c r="F2" s="5">
        <v>5</v>
      </c>
      <c r="G2" s="3">
        <f>SUM(B2:F2)*100/40</f>
        <v>30</v>
      </c>
      <c r="H2" s="2">
        <f>B2*100/10</f>
        <v>50</v>
      </c>
      <c r="I2" s="13">
        <f>C2*100/15</f>
        <v>6.666666666666667</v>
      </c>
      <c r="J2" s="2">
        <f>D2*100/5</f>
        <v>20</v>
      </c>
      <c r="K2" s="2">
        <f>E2*100/5</f>
        <v>0</v>
      </c>
      <c r="L2" s="2">
        <f>F2*100/5</f>
        <v>100</v>
      </c>
      <c r="M2" t="s">
        <v>18</v>
      </c>
    </row>
    <row r="3" spans="1:13" x14ac:dyDescent="0.25">
      <c r="A3" s="12">
        <v>2</v>
      </c>
      <c r="B3" s="1">
        <v>6</v>
      </c>
      <c r="C3" s="1">
        <v>5</v>
      </c>
      <c r="D3" s="1">
        <v>5</v>
      </c>
      <c r="E3" s="1">
        <v>0</v>
      </c>
      <c r="F3" s="6">
        <v>5</v>
      </c>
      <c r="G3" s="3">
        <f t="shared" ref="G3:G20" si="0">SUM(B3:F3)*100/40</f>
        <v>52.5</v>
      </c>
      <c r="H3" s="2">
        <f t="shared" ref="H3:H20" si="1">B3*100/10</f>
        <v>60</v>
      </c>
      <c r="I3" s="13">
        <f t="shared" ref="I3:I20" si="2">C3*100/15</f>
        <v>33.333333333333336</v>
      </c>
      <c r="J3" s="2">
        <f t="shared" ref="J3:J20" si="3">D3*100/5</f>
        <v>100</v>
      </c>
      <c r="K3" s="2">
        <f t="shared" ref="K3:K20" si="4">E3*100/5</f>
        <v>0</v>
      </c>
      <c r="L3" s="2">
        <f t="shared" ref="L3:L20" si="5">F3*100/5</f>
        <v>100</v>
      </c>
      <c r="M3" t="s">
        <v>19</v>
      </c>
    </row>
    <row r="4" spans="1:13" x14ac:dyDescent="0.25">
      <c r="A4" s="11">
        <v>3</v>
      </c>
      <c r="B4" s="1">
        <v>8</v>
      </c>
      <c r="C4" s="1">
        <v>2</v>
      </c>
      <c r="D4" s="1">
        <v>1</v>
      </c>
      <c r="E4" s="1">
        <v>0</v>
      </c>
      <c r="F4" s="6">
        <v>0</v>
      </c>
      <c r="G4" s="3">
        <f t="shared" si="0"/>
        <v>27.5</v>
      </c>
      <c r="H4" s="2">
        <f t="shared" si="1"/>
        <v>80</v>
      </c>
      <c r="I4" s="13">
        <f t="shared" si="2"/>
        <v>13.333333333333334</v>
      </c>
      <c r="J4" s="2">
        <f t="shared" si="3"/>
        <v>20</v>
      </c>
      <c r="K4" s="2">
        <f t="shared" si="4"/>
        <v>0</v>
      </c>
      <c r="L4" s="2">
        <f t="shared" si="5"/>
        <v>0</v>
      </c>
      <c r="M4" t="s">
        <v>20</v>
      </c>
    </row>
    <row r="5" spans="1:13" x14ac:dyDescent="0.25">
      <c r="A5" s="12">
        <v>4</v>
      </c>
      <c r="B5" s="1">
        <v>8</v>
      </c>
      <c r="C5" s="1">
        <v>6</v>
      </c>
      <c r="D5" s="1">
        <v>1</v>
      </c>
      <c r="E5" s="1">
        <v>0</v>
      </c>
      <c r="F5" s="6">
        <v>3</v>
      </c>
      <c r="G5" s="3">
        <f t="shared" si="0"/>
        <v>45</v>
      </c>
      <c r="H5" s="2">
        <f t="shared" si="1"/>
        <v>80</v>
      </c>
      <c r="I5" s="13">
        <f t="shared" si="2"/>
        <v>40</v>
      </c>
      <c r="J5" s="2">
        <f t="shared" si="3"/>
        <v>20</v>
      </c>
      <c r="K5" s="2">
        <f t="shared" si="4"/>
        <v>0</v>
      </c>
      <c r="L5" s="2">
        <f t="shared" si="5"/>
        <v>60</v>
      </c>
      <c r="M5" t="s">
        <v>21</v>
      </c>
    </row>
    <row r="6" spans="1:13" x14ac:dyDescent="0.25">
      <c r="A6" s="11">
        <v>5</v>
      </c>
      <c r="B6" s="1">
        <v>10</v>
      </c>
      <c r="C6" s="1">
        <v>11</v>
      </c>
      <c r="D6" s="1">
        <v>5</v>
      </c>
      <c r="E6" s="1">
        <v>3</v>
      </c>
      <c r="F6" s="6">
        <v>5</v>
      </c>
      <c r="G6" s="3">
        <f t="shared" si="0"/>
        <v>85</v>
      </c>
      <c r="H6" s="2">
        <f t="shared" si="1"/>
        <v>100</v>
      </c>
      <c r="I6" s="13">
        <f t="shared" si="2"/>
        <v>73.333333333333329</v>
      </c>
      <c r="J6" s="2">
        <f t="shared" si="3"/>
        <v>100</v>
      </c>
      <c r="K6" s="2">
        <f t="shared" si="4"/>
        <v>60</v>
      </c>
      <c r="L6" s="2">
        <f t="shared" si="5"/>
        <v>100</v>
      </c>
      <c r="M6" t="s">
        <v>22</v>
      </c>
    </row>
    <row r="7" spans="1:13" x14ac:dyDescent="0.25">
      <c r="A7" s="12">
        <v>6</v>
      </c>
      <c r="B7" s="1">
        <v>5</v>
      </c>
      <c r="C7" s="1">
        <v>5</v>
      </c>
      <c r="D7" s="1">
        <v>1</v>
      </c>
      <c r="E7" s="1">
        <v>0</v>
      </c>
      <c r="F7" s="6">
        <v>5</v>
      </c>
      <c r="G7" s="3">
        <f t="shared" si="0"/>
        <v>40</v>
      </c>
      <c r="H7" s="2">
        <f t="shared" si="1"/>
        <v>50</v>
      </c>
      <c r="I7" s="13">
        <f t="shared" si="2"/>
        <v>33.333333333333336</v>
      </c>
      <c r="J7" s="2">
        <f t="shared" si="3"/>
        <v>20</v>
      </c>
      <c r="K7" s="2">
        <f t="shared" si="4"/>
        <v>0</v>
      </c>
      <c r="L7" s="2">
        <f t="shared" si="5"/>
        <v>100</v>
      </c>
      <c r="M7" t="s">
        <v>23</v>
      </c>
    </row>
    <row r="8" spans="1:13" x14ac:dyDescent="0.25">
      <c r="A8" s="11">
        <v>7</v>
      </c>
      <c r="B8" s="1">
        <v>10</v>
      </c>
      <c r="C8" s="1">
        <v>13</v>
      </c>
      <c r="D8" s="1">
        <v>5</v>
      </c>
      <c r="E8" s="1">
        <v>5</v>
      </c>
      <c r="F8" s="6">
        <v>5</v>
      </c>
      <c r="G8" s="3">
        <f t="shared" si="0"/>
        <v>95</v>
      </c>
      <c r="H8" s="2">
        <f t="shared" si="1"/>
        <v>100</v>
      </c>
      <c r="I8" s="13">
        <f t="shared" si="2"/>
        <v>86.666666666666671</v>
      </c>
      <c r="J8" s="2">
        <f t="shared" si="3"/>
        <v>100</v>
      </c>
      <c r="K8" s="2">
        <f t="shared" si="4"/>
        <v>100</v>
      </c>
      <c r="L8" s="2">
        <f t="shared" si="5"/>
        <v>100</v>
      </c>
      <c r="M8" t="s">
        <v>24</v>
      </c>
    </row>
    <row r="9" spans="1:13" x14ac:dyDescent="0.25">
      <c r="A9" s="12">
        <v>8</v>
      </c>
      <c r="B9" s="1">
        <v>10</v>
      </c>
      <c r="C9" s="1">
        <v>11</v>
      </c>
      <c r="D9" s="1">
        <v>5</v>
      </c>
      <c r="E9" s="1">
        <v>2</v>
      </c>
      <c r="F9" s="6">
        <v>5</v>
      </c>
      <c r="G9" s="3">
        <f t="shared" si="0"/>
        <v>82.5</v>
      </c>
      <c r="H9" s="2">
        <f t="shared" si="1"/>
        <v>100</v>
      </c>
      <c r="I9" s="13">
        <f t="shared" si="2"/>
        <v>73.333333333333329</v>
      </c>
      <c r="J9" s="2">
        <f t="shared" si="3"/>
        <v>100</v>
      </c>
      <c r="K9" s="2">
        <f t="shared" si="4"/>
        <v>40</v>
      </c>
      <c r="L9" s="2">
        <f t="shared" si="5"/>
        <v>100</v>
      </c>
      <c r="M9" t="s">
        <v>25</v>
      </c>
    </row>
    <row r="10" spans="1:13" x14ac:dyDescent="0.25">
      <c r="A10" s="11">
        <v>9</v>
      </c>
      <c r="B10" s="1">
        <v>10</v>
      </c>
      <c r="C10" s="1">
        <v>12</v>
      </c>
      <c r="D10" s="1">
        <v>5</v>
      </c>
      <c r="E10" s="1">
        <v>3</v>
      </c>
      <c r="F10" s="6">
        <v>5</v>
      </c>
      <c r="G10" s="3">
        <f t="shared" si="0"/>
        <v>87.5</v>
      </c>
      <c r="H10" s="2">
        <f t="shared" si="1"/>
        <v>100</v>
      </c>
      <c r="I10" s="13">
        <f t="shared" si="2"/>
        <v>80</v>
      </c>
      <c r="J10" s="2">
        <f t="shared" si="3"/>
        <v>100</v>
      </c>
      <c r="K10" s="2">
        <f t="shared" si="4"/>
        <v>60</v>
      </c>
      <c r="L10" s="2">
        <f t="shared" si="5"/>
        <v>100</v>
      </c>
      <c r="M10" t="s">
        <v>26</v>
      </c>
    </row>
    <row r="11" spans="1:13" x14ac:dyDescent="0.25">
      <c r="A11" s="12">
        <v>10</v>
      </c>
      <c r="B11" s="1">
        <v>10</v>
      </c>
      <c r="C11" s="1">
        <v>13</v>
      </c>
      <c r="D11" s="1">
        <v>5</v>
      </c>
      <c r="E11" s="1">
        <v>4</v>
      </c>
      <c r="F11" s="6">
        <v>5</v>
      </c>
      <c r="G11" s="3">
        <f t="shared" si="0"/>
        <v>92.5</v>
      </c>
      <c r="H11" s="2">
        <f t="shared" si="1"/>
        <v>100</v>
      </c>
      <c r="I11" s="13">
        <f t="shared" si="2"/>
        <v>86.666666666666671</v>
      </c>
      <c r="J11" s="2">
        <f t="shared" si="3"/>
        <v>100</v>
      </c>
      <c r="K11" s="2">
        <f t="shared" si="4"/>
        <v>80</v>
      </c>
      <c r="L11" s="2">
        <f t="shared" si="5"/>
        <v>100</v>
      </c>
      <c r="M11" t="s">
        <v>27</v>
      </c>
    </row>
    <row r="12" spans="1:13" x14ac:dyDescent="0.25">
      <c r="A12" s="11">
        <v>11</v>
      </c>
      <c r="B12" s="1">
        <v>8</v>
      </c>
      <c r="C12" s="1">
        <v>13</v>
      </c>
      <c r="D12" s="1">
        <v>5</v>
      </c>
      <c r="E12" s="1">
        <v>2</v>
      </c>
      <c r="F12" s="6">
        <v>5</v>
      </c>
      <c r="G12" s="3">
        <f t="shared" si="0"/>
        <v>82.5</v>
      </c>
      <c r="H12" s="2">
        <f t="shared" si="1"/>
        <v>80</v>
      </c>
      <c r="I12" s="13">
        <f t="shared" si="2"/>
        <v>86.666666666666671</v>
      </c>
      <c r="J12" s="2">
        <f t="shared" si="3"/>
        <v>100</v>
      </c>
      <c r="K12" s="2">
        <f t="shared" si="4"/>
        <v>40</v>
      </c>
      <c r="L12" s="2">
        <f t="shared" si="5"/>
        <v>100</v>
      </c>
      <c r="M12" t="s">
        <v>28</v>
      </c>
    </row>
    <row r="13" spans="1:13" x14ac:dyDescent="0.25">
      <c r="A13" s="12">
        <v>12</v>
      </c>
      <c r="B13" s="1">
        <v>10</v>
      </c>
      <c r="C13" s="1">
        <v>11</v>
      </c>
      <c r="D13" s="1">
        <v>3</v>
      </c>
      <c r="E13" s="1">
        <v>2</v>
      </c>
      <c r="F13" s="6">
        <v>5</v>
      </c>
      <c r="G13" s="3">
        <f t="shared" si="0"/>
        <v>77.5</v>
      </c>
      <c r="H13" s="2">
        <f t="shared" si="1"/>
        <v>100</v>
      </c>
      <c r="I13" s="13">
        <f t="shared" si="2"/>
        <v>73.333333333333329</v>
      </c>
      <c r="J13" s="2">
        <f t="shared" si="3"/>
        <v>60</v>
      </c>
      <c r="K13" s="2">
        <f t="shared" si="4"/>
        <v>40</v>
      </c>
      <c r="L13" s="2">
        <f t="shared" si="5"/>
        <v>100</v>
      </c>
      <c r="M13" t="s">
        <v>29</v>
      </c>
    </row>
    <row r="14" spans="1:13" x14ac:dyDescent="0.25">
      <c r="A14" s="11">
        <v>13</v>
      </c>
      <c r="B14" s="1">
        <v>10</v>
      </c>
      <c r="C14" s="1">
        <v>5</v>
      </c>
      <c r="D14" s="1">
        <v>3</v>
      </c>
      <c r="E14" s="1">
        <v>1</v>
      </c>
      <c r="F14" s="6">
        <v>3</v>
      </c>
      <c r="G14" s="3">
        <f t="shared" si="0"/>
        <v>55</v>
      </c>
      <c r="H14" s="2">
        <f t="shared" si="1"/>
        <v>100</v>
      </c>
      <c r="I14" s="13">
        <f t="shared" si="2"/>
        <v>33.333333333333336</v>
      </c>
      <c r="J14" s="2">
        <f t="shared" si="3"/>
        <v>60</v>
      </c>
      <c r="K14" s="2">
        <f t="shared" si="4"/>
        <v>20</v>
      </c>
      <c r="L14" s="2">
        <f t="shared" si="5"/>
        <v>60</v>
      </c>
      <c r="M14" t="s">
        <v>30</v>
      </c>
    </row>
    <row r="15" spans="1:13" x14ac:dyDescent="0.25">
      <c r="A15" s="12">
        <v>14</v>
      </c>
      <c r="B15" s="1">
        <v>10</v>
      </c>
      <c r="C15" s="1">
        <v>7</v>
      </c>
      <c r="D15" s="1">
        <v>2</v>
      </c>
      <c r="E15" s="1">
        <v>3</v>
      </c>
      <c r="F15" s="6">
        <v>5</v>
      </c>
      <c r="G15" s="3">
        <f t="shared" si="0"/>
        <v>67.5</v>
      </c>
      <c r="H15" s="2">
        <f t="shared" si="1"/>
        <v>100</v>
      </c>
      <c r="I15" s="13">
        <f t="shared" si="2"/>
        <v>46.666666666666664</v>
      </c>
      <c r="J15" s="2">
        <f t="shared" si="3"/>
        <v>40</v>
      </c>
      <c r="K15" s="2">
        <f t="shared" si="4"/>
        <v>60</v>
      </c>
      <c r="L15" s="2">
        <f t="shared" si="5"/>
        <v>100</v>
      </c>
      <c r="M15" t="s">
        <v>12</v>
      </c>
    </row>
    <row r="16" spans="1:13" x14ac:dyDescent="0.25">
      <c r="A16" s="11">
        <v>15</v>
      </c>
      <c r="B16" s="1">
        <v>10</v>
      </c>
      <c r="C16" s="1">
        <v>10</v>
      </c>
      <c r="D16" s="1">
        <v>2</v>
      </c>
      <c r="E16" s="1">
        <v>2</v>
      </c>
      <c r="F16" s="6">
        <v>3</v>
      </c>
      <c r="G16" s="3">
        <f t="shared" si="0"/>
        <v>67.5</v>
      </c>
      <c r="H16" s="2">
        <f t="shared" si="1"/>
        <v>100</v>
      </c>
      <c r="I16" s="13">
        <f t="shared" si="2"/>
        <v>66.666666666666671</v>
      </c>
      <c r="J16" s="2">
        <f t="shared" si="3"/>
        <v>40</v>
      </c>
      <c r="K16" s="2">
        <f t="shared" si="4"/>
        <v>40</v>
      </c>
      <c r="L16" s="2">
        <f t="shared" si="5"/>
        <v>60</v>
      </c>
      <c r="M16" t="s">
        <v>13</v>
      </c>
    </row>
    <row r="17" spans="1:13" x14ac:dyDescent="0.25">
      <c r="A17" s="12">
        <v>16</v>
      </c>
      <c r="B17" s="1">
        <v>10</v>
      </c>
      <c r="C17" s="1">
        <v>6</v>
      </c>
      <c r="D17" s="1">
        <v>2</v>
      </c>
      <c r="E17" s="1">
        <v>5</v>
      </c>
      <c r="F17" s="6">
        <v>5</v>
      </c>
      <c r="G17" s="3">
        <f t="shared" si="0"/>
        <v>70</v>
      </c>
      <c r="H17" s="2">
        <f t="shared" si="1"/>
        <v>100</v>
      </c>
      <c r="I17" s="13">
        <f t="shared" si="2"/>
        <v>40</v>
      </c>
      <c r="J17" s="2">
        <f t="shared" si="3"/>
        <v>40</v>
      </c>
      <c r="K17" s="2">
        <f t="shared" si="4"/>
        <v>100</v>
      </c>
      <c r="L17" s="2">
        <f t="shared" si="5"/>
        <v>100</v>
      </c>
      <c r="M17" t="s">
        <v>14</v>
      </c>
    </row>
    <row r="18" spans="1:13" x14ac:dyDescent="0.25">
      <c r="A18" s="11">
        <v>17</v>
      </c>
      <c r="B18" s="1">
        <v>10</v>
      </c>
      <c r="C18" s="1">
        <v>13</v>
      </c>
      <c r="D18" s="1">
        <v>4</v>
      </c>
      <c r="E18" s="1">
        <v>5</v>
      </c>
      <c r="F18" s="6">
        <v>5</v>
      </c>
      <c r="G18" s="3">
        <f t="shared" si="0"/>
        <v>92.5</v>
      </c>
      <c r="H18" s="2">
        <f t="shared" si="1"/>
        <v>100</v>
      </c>
      <c r="I18" s="13">
        <f t="shared" si="2"/>
        <v>86.666666666666671</v>
      </c>
      <c r="J18" s="2">
        <f t="shared" si="3"/>
        <v>80</v>
      </c>
      <c r="K18" s="2">
        <f t="shared" si="4"/>
        <v>100</v>
      </c>
      <c r="L18" s="2">
        <f t="shared" si="5"/>
        <v>100</v>
      </c>
      <c r="M18" t="s">
        <v>15</v>
      </c>
    </row>
    <row r="19" spans="1:13" x14ac:dyDescent="0.25">
      <c r="A19" s="12">
        <v>18</v>
      </c>
      <c r="B19" s="1">
        <v>10</v>
      </c>
      <c r="C19" s="1">
        <v>12</v>
      </c>
      <c r="D19" s="1">
        <v>5</v>
      </c>
      <c r="E19" s="1">
        <v>5</v>
      </c>
      <c r="F19" s="6">
        <v>5</v>
      </c>
      <c r="G19" s="3">
        <f t="shared" si="0"/>
        <v>92.5</v>
      </c>
      <c r="H19" s="2">
        <f t="shared" si="1"/>
        <v>100</v>
      </c>
      <c r="I19" s="13">
        <f t="shared" si="2"/>
        <v>80</v>
      </c>
      <c r="J19" s="2">
        <f t="shared" si="3"/>
        <v>100</v>
      </c>
      <c r="K19" s="2">
        <f t="shared" si="4"/>
        <v>100</v>
      </c>
      <c r="L19" s="2">
        <f t="shared" si="5"/>
        <v>100</v>
      </c>
      <c r="M19" t="s">
        <v>16</v>
      </c>
    </row>
    <row r="20" spans="1:13" x14ac:dyDescent="0.25">
      <c r="A20" s="11">
        <v>19</v>
      </c>
      <c r="B20" s="1">
        <v>9</v>
      </c>
      <c r="C20" s="1">
        <v>4</v>
      </c>
      <c r="D20" s="1">
        <v>3</v>
      </c>
      <c r="E20" s="1">
        <v>0</v>
      </c>
      <c r="F20" s="6">
        <v>0</v>
      </c>
      <c r="G20" s="3">
        <f t="shared" si="0"/>
        <v>40</v>
      </c>
      <c r="H20" s="2">
        <f t="shared" si="1"/>
        <v>90</v>
      </c>
      <c r="I20" s="13">
        <f t="shared" si="2"/>
        <v>26.666666666666668</v>
      </c>
      <c r="J20" s="2">
        <f t="shared" si="3"/>
        <v>60</v>
      </c>
      <c r="K20" s="2">
        <f t="shared" si="4"/>
        <v>0</v>
      </c>
      <c r="L20" s="2">
        <f t="shared" si="5"/>
        <v>0</v>
      </c>
      <c r="M20" t="s">
        <v>17</v>
      </c>
    </row>
    <row r="21" spans="1:13" x14ac:dyDescent="0.25">
      <c r="A21" s="12">
        <v>20</v>
      </c>
      <c r="B21" s="1"/>
      <c r="C21" s="1"/>
      <c r="D21" s="1"/>
      <c r="E21" s="1"/>
      <c r="F21" s="6"/>
      <c r="G21" s="4"/>
      <c r="H21" s="1"/>
      <c r="I21" s="1"/>
      <c r="J21" s="1"/>
      <c r="K21" s="1"/>
      <c r="L21" s="1"/>
    </row>
    <row r="22" spans="1:13" x14ac:dyDescent="0.25">
      <c r="A22" s="11">
        <v>21</v>
      </c>
      <c r="B22" s="1"/>
      <c r="C22" s="1"/>
      <c r="D22" s="1"/>
      <c r="E22" s="1"/>
      <c r="F22" s="6"/>
      <c r="G22" s="4"/>
      <c r="H22" s="1"/>
      <c r="I22" s="1"/>
      <c r="J22" s="1"/>
      <c r="K22" s="1"/>
      <c r="L22" s="1"/>
    </row>
    <row r="23" spans="1:13" x14ac:dyDescent="0.25">
      <c r="A23" s="12">
        <v>22</v>
      </c>
      <c r="B23" s="1"/>
      <c r="C23" s="1"/>
      <c r="D23" s="1"/>
      <c r="E23" s="1"/>
      <c r="F23" s="6"/>
      <c r="G23" s="4"/>
      <c r="H23" s="1"/>
      <c r="I23" s="1"/>
      <c r="J23" s="1"/>
      <c r="K23" s="1"/>
      <c r="L23" s="1"/>
    </row>
    <row r="24" spans="1:13" x14ac:dyDescent="0.25">
      <c r="A24" s="11">
        <v>23</v>
      </c>
      <c r="B24" s="1"/>
      <c r="C24" s="1"/>
      <c r="D24" s="1"/>
      <c r="E24" s="1"/>
      <c r="F24" s="6"/>
      <c r="G24" s="4"/>
      <c r="H24" s="1"/>
      <c r="I24" s="1"/>
      <c r="J24" s="1"/>
      <c r="K24" s="1"/>
      <c r="L24" s="1"/>
    </row>
    <row r="25" spans="1:13" x14ac:dyDescent="0.25">
      <c r="A25" s="11">
        <v>24</v>
      </c>
      <c r="B25" s="1"/>
      <c r="C25" s="1"/>
      <c r="D25" s="1"/>
      <c r="E25" s="1"/>
      <c r="F25" s="6"/>
      <c r="G25" s="4">
        <f>AVERAGE(G2:G20)</f>
        <v>67.5</v>
      </c>
      <c r="H25" s="14">
        <f t="shared" ref="H25:L25" si="6">AVERAGE(H2:H20)</f>
        <v>88.94736842105263</v>
      </c>
      <c r="I25" s="14">
        <f t="shared" si="6"/>
        <v>56.140350877192986</v>
      </c>
      <c r="J25" s="14">
        <f t="shared" si="6"/>
        <v>66.315789473684205</v>
      </c>
      <c r="K25" s="14">
        <f t="shared" si="6"/>
        <v>44.210526315789473</v>
      </c>
      <c r="L25" s="14">
        <f t="shared" si="6"/>
        <v>83.15789473684211</v>
      </c>
    </row>
    <row r="26" spans="1:13" x14ac:dyDescent="0.25">
      <c r="A26" s="12"/>
      <c r="B26" s="1"/>
      <c r="C26" s="1"/>
      <c r="D26" s="1"/>
      <c r="E26" s="1"/>
      <c r="F26" s="6"/>
      <c r="G26" s="4"/>
      <c r="H26" s="1"/>
      <c r="I26" s="1"/>
      <c r="J26" s="1"/>
      <c r="K26" s="1"/>
      <c r="L26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02E96C12957E4597832B4D309F13C3" ma:contentTypeVersion="38" ma:contentTypeDescription="Utwórz nowy dokument." ma:contentTypeScope="" ma:versionID="79e66bf38343700346ae4568bd32d645">
  <xsd:schema xmlns:xsd="http://www.w3.org/2001/XMLSchema" xmlns:xs="http://www.w3.org/2001/XMLSchema" xmlns:p="http://schemas.microsoft.com/office/2006/metadata/properties" xmlns:ns3="0dceea75-57d2-4b4d-aaad-deb651f671ec" xmlns:ns4="937afe68-21c5-426e-87dd-51346a830131" targetNamespace="http://schemas.microsoft.com/office/2006/metadata/properties" ma:root="true" ma:fieldsID="fa2078f77f03318f7c911c0378be224e" ns3:_="" ns4:_="">
    <xsd:import namespace="0dceea75-57d2-4b4d-aaad-deb651f671ec"/>
    <xsd:import namespace="937afe68-21c5-426e-87dd-51346a830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ea75-57d2-4b4d-aaad-deb651f671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15" nillable="true" ma:displayName="Notebook Type" ma:internalName="NotebookType">
      <xsd:simpleType>
        <xsd:restriction base="dms:Text"/>
      </xsd:simpleType>
    </xsd:element>
    <xsd:element name="FolderType" ma:index="16" nillable="true" ma:displayName="Folder Type" ma:internalName="FolderType">
      <xsd:simpleType>
        <xsd:restriction base="dms:Text"/>
      </xsd:simpleType>
    </xsd:element>
    <xsd:element name="CultureName" ma:index="17" nillable="true" ma:displayName="Culture Name" ma:internalName="CultureName">
      <xsd:simpleType>
        <xsd:restriction base="dms:Text"/>
      </xsd:simpleType>
    </xsd:element>
    <xsd:element name="AppVersion" ma:index="18" nillable="true" ma:displayName="App Version" ma:internalName="AppVersion">
      <xsd:simpleType>
        <xsd:restriction base="dms:Text"/>
      </xsd:simpleType>
    </xsd:element>
    <xsd:element name="TeamsChannelId" ma:index="19" nillable="true" ma:displayName="Teams Channel Id" ma:internalName="TeamsChannelId">
      <xsd:simpleType>
        <xsd:restriction base="dms:Text"/>
      </xsd:simpleType>
    </xsd:element>
    <xsd:element name="Owner" ma:index="2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1" nillable="true" ma:displayName="Math Settings" ma:internalName="Math_Settings">
      <xsd:simpleType>
        <xsd:restriction base="dms:Text"/>
      </xsd:simple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8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3" nillable="true" ma:displayName="Is Collaboration Space Locked" ma:internalName="Is_Collaboration_Space_Locked">
      <xsd:simpleType>
        <xsd:restriction base="dms:Boolean"/>
      </xsd:simpleType>
    </xsd:element>
    <xsd:element name="IsNotebookLocked" ma:index="34" nillable="true" ma:displayName="Is Notebook Locked" ma:internalName="IsNotebookLocked">
      <xsd:simpleType>
        <xsd:restriction base="dms:Boolean"/>
      </xsd:simpleType>
    </xsd:element>
    <xsd:element name="Teams_Channel_Section_Location" ma:index="35" nillable="true" ma:displayName="Teams Channel Section Location" ma:internalName="Teams_Channel_Section_Location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fe68-21c5-426e-87dd-51346a830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0dceea75-57d2-4b4d-aaad-deb651f671ec" xsi:nil="true"/>
    <Is_Collaboration_Space_Locked xmlns="0dceea75-57d2-4b4d-aaad-deb651f671ec" xsi:nil="true"/>
    <Owner xmlns="0dceea75-57d2-4b4d-aaad-deb651f671ec">
      <UserInfo>
        <DisplayName/>
        <AccountId xsi:nil="true"/>
        <AccountType/>
      </UserInfo>
    </Owner>
    <LMS_Mappings xmlns="0dceea75-57d2-4b4d-aaad-deb651f671ec" xsi:nil="true"/>
    <Templates xmlns="0dceea75-57d2-4b4d-aaad-deb651f671ec" xsi:nil="true"/>
    <Teachers xmlns="0dceea75-57d2-4b4d-aaad-deb651f671ec">
      <UserInfo>
        <DisplayName/>
        <AccountId xsi:nil="true"/>
        <AccountType/>
      </UserInfo>
    </Teachers>
    <Student_Groups xmlns="0dceea75-57d2-4b4d-aaad-deb651f671ec">
      <UserInfo>
        <DisplayName/>
        <AccountId xsi:nil="true"/>
        <AccountType/>
      </UserInfo>
    </Student_Groups>
    <Distribution_Groups xmlns="0dceea75-57d2-4b4d-aaad-deb651f671ec" xsi:nil="true"/>
    <Teams_Channel_Section_Location xmlns="0dceea75-57d2-4b4d-aaad-deb651f671ec" xsi:nil="true"/>
    <CultureName xmlns="0dceea75-57d2-4b4d-aaad-deb651f671ec" xsi:nil="true"/>
    <AppVersion xmlns="0dceea75-57d2-4b4d-aaad-deb651f671ec" xsi:nil="true"/>
    <Self_Registration_Enabled xmlns="0dceea75-57d2-4b4d-aaad-deb651f671ec" xsi:nil="true"/>
    <Has_Teacher_Only_SectionGroup xmlns="0dceea75-57d2-4b4d-aaad-deb651f671ec" xsi:nil="true"/>
    <FolderType xmlns="0dceea75-57d2-4b4d-aaad-deb651f671ec" xsi:nil="true"/>
    <Students xmlns="0dceea75-57d2-4b4d-aaad-deb651f671ec">
      <UserInfo>
        <DisplayName/>
        <AccountId xsi:nil="true"/>
        <AccountType/>
      </UserInfo>
    </Students>
    <TeamsChannelId xmlns="0dceea75-57d2-4b4d-aaad-deb651f671ec" xsi:nil="true"/>
    <Invited_Teachers xmlns="0dceea75-57d2-4b4d-aaad-deb651f671ec" xsi:nil="true"/>
    <IsNotebookLocked xmlns="0dceea75-57d2-4b4d-aaad-deb651f671ec" xsi:nil="true"/>
    <DefaultSectionNames xmlns="0dceea75-57d2-4b4d-aaad-deb651f671ec" xsi:nil="true"/>
    <Math_Settings xmlns="0dceea75-57d2-4b4d-aaad-deb651f671ec" xsi:nil="true"/>
    <NotebookType xmlns="0dceea75-57d2-4b4d-aaad-deb651f671ec" xsi:nil="true"/>
  </documentManagement>
</p:properties>
</file>

<file path=customXml/itemProps1.xml><?xml version="1.0" encoding="utf-8"?>
<ds:datastoreItem xmlns:ds="http://schemas.openxmlformats.org/officeDocument/2006/customXml" ds:itemID="{F4DC1E6F-0D96-4725-B9EE-C446C7423B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2093D-AEDB-4913-BD06-F955D3119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eea75-57d2-4b4d-aaad-deb651f671ec"/>
    <ds:schemaRef ds:uri="937afe68-21c5-426e-87dd-51346a830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59E4E3-61A2-4FDF-A90F-58DF1E672A06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0dceea75-57d2-4b4d-aaad-deb651f671ec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37afe68-21c5-426e-87dd-51346a8301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Klasa5b</vt:lpstr>
      <vt:lpstr>Klasa6a</vt:lpstr>
      <vt:lpstr>Klasa6b</vt:lpstr>
      <vt:lpstr>Klasa7a</vt:lpstr>
      <vt:lpstr>Klasa7b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Dudka</dc:creator>
  <cp:lastModifiedBy>Marian Dudka</cp:lastModifiedBy>
  <dcterms:created xsi:type="dcterms:W3CDTF">2024-06-08T19:47:01Z</dcterms:created>
  <dcterms:modified xsi:type="dcterms:W3CDTF">2024-06-11T17:43:54Z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0x0101000802E96C12957E4597832B4D309F13C3</vt:lpwstr>
  </property>
</Properties>
</file>